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G:\Work\毕业晚会和荣誉学位\0531公示\"/>
    </mc:Choice>
  </mc:AlternateContent>
  <bookViews>
    <workbookView xWindow="16245" yWindow="465" windowWidth="15195" windowHeight="17535" tabRatio="831" firstSheet="4" activeTab="13"/>
  </bookViews>
  <sheets>
    <sheet name="表格说明" sheetId="10" r:id="rId1"/>
    <sheet name="机械动力类－机械工程" sheetId="1" r:id="rId2"/>
    <sheet name="机械动力类－能源与动力工程" sheetId="2" r:id="rId3"/>
    <sheet name="钱学森班－机械工程" sheetId="3" r:id="rId4"/>
    <sheet name="钱学森班－能源与动力工程" sheetId="4" r:id="rId5"/>
    <sheet name="试点班－机械工程" sheetId="5" r:id="rId6"/>
    <sheet name="试点班－能源与动力工程" sheetId="6" r:id="rId7"/>
    <sheet name="核工程与核技术" sheetId="7" r:id="rId8"/>
    <sheet name="新能源科学与工程" sheetId="8" r:id="rId9"/>
    <sheet name="工业工程" sheetId="9" r:id="rId10"/>
    <sheet name="工科平台-机械工程" sheetId="11" r:id="rId11"/>
    <sheet name="工科平台-能源与动力工程" sheetId="12" r:id="rId12"/>
    <sheet name="工科平台-新能源与动力工程" sheetId="13" r:id="rId13"/>
    <sheet name="工科平台-工业工程" sheetId="14" r:id="rId14"/>
  </sheets>
  <calcPr calcId="162913"/>
  <extLst>
    <ext xmlns:x14="http://schemas.microsoft.com/office/spreadsheetml/2009/9/main" uri="{79F54976-1DA5-4618-B147-4CDE4B953A38}">
      <x14:workbookPr defaultImageDpi="330"/>
    </ext>
  </extLst>
</workbook>
</file>

<file path=xl/calcChain.xml><?xml version="1.0" encoding="utf-8"?>
<calcChain xmlns="http://schemas.openxmlformats.org/spreadsheetml/2006/main">
  <c r="F17" i="14" l="1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C34" i="14"/>
  <c r="F33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2" i="14"/>
  <c r="F23" i="13"/>
  <c r="F24" i="13"/>
  <c r="F25" i="13"/>
  <c r="C32" i="13"/>
  <c r="F31" i="13"/>
  <c r="F30" i="13"/>
  <c r="F29" i="13"/>
  <c r="F28" i="13"/>
  <c r="F27" i="13"/>
  <c r="F26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F3" i="13"/>
  <c r="F2" i="13"/>
  <c r="F27" i="12"/>
  <c r="C32" i="12"/>
  <c r="C33" i="12" s="1"/>
  <c r="F31" i="12"/>
  <c r="F30" i="12"/>
  <c r="F29" i="12"/>
  <c r="F28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2" i="12"/>
  <c r="F30" i="11"/>
  <c r="C32" i="11"/>
  <c r="C31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" i="11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C35" i="14" l="1"/>
  <c r="C33" i="13"/>
  <c r="C34" i="9"/>
  <c r="F33" i="9"/>
  <c r="F32" i="9"/>
  <c r="F12" i="9"/>
  <c r="F11" i="9"/>
  <c r="F10" i="9"/>
  <c r="F9" i="9"/>
  <c r="F8" i="9"/>
  <c r="F7" i="9"/>
  <c r="F6" i="9"/>
  <c r="F5" i="9"/>
  <c r="F4" i="9"/>
  <c r="F3" i="9"/>
  <c r="F2" i="9"/>
  <c r="C32" i="8"/>
  <c r="F20" i="8"/>
  <c r="F21" i="8"/>
  <c r="F22" i="8"/>
  <c r="F23" i="8"/>
  <c r="F24" i="8"/>
  <c r="F25" i="8"/>
  <c r="F26" i="8"/>
  <c r="F27" i="8"/>
  <c r="F28" i="8"/>
  <c r="F18" i="8"/>
  <c r="F31" i="8"/>
  <c r="F30" i="8"/>
  <c r="F29" i="8"/>
  <c r="F19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2" i="8"/>
  <c r="C32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F2" i="7"/>
  <c r="C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  <c r="C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C31" i="4"/>
  <c r="C32" i="4" s="1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C31" i="3"/>
  <c r="F30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" i="3"/>
  <c r="F2" i="3"/>
  <c r="C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C31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2" i="1"/>
  <c r="C30" i="1"/>
  <c r="C35" i="9" l="1"/>
  <c r="C33" i="8"/>
  <c r="C33" i="7"/>
  <c r="C31" i="6"/>
  <c r="C31" i="5"/>
  <c r="C32" i="3"/>
  <c r="C31" i="2"/>
</calcChain>
</file>

<file path=xl/sharedStrings.xml><?xml version="1.0" encoding="utf-8"?>
<sst xmlns="http://schemas.openxmlformats.org/spreadsheetml/2006/main" count="930" uniqueCount="188">
  <si>
    <t>学分</t>
    <rPh sb="0" eb="1">
      <t>xue fen</t>
    </rPh>
    <phoneticPr fontId="1" type="noConversion"/>
  </si>
  <si>
    <t>大学化学</t>
  </si>
  <si>
    <t>大学化学实验</t>
  </si>
  <si>
    <t>工程学导论</t>
  </si>
  <si>
    <t>C++程序设计与实践</t>
  </si>
  <si>
    <t>机械与动力工程前沿</t>
  </si>
  <si>
    <t>概率统计</t>
  </si>
  <si>
    <t>数理方法</t>
  </si>
  <si>
    <t>设计与制造I</t>
  </si>
  <si>
    <t>MA080</t>
  </si>
  <si>
    <t>MA081</t>
  </si>
  <si>
    <t>MA077</t>
  </si>
  <si>
    <t>PH001</t>
  </si>
  <si>
    <t>MA097</t>
  </si>
  <si>
    <t>MA119</t>
  </si>
  <si>
    <t>PH002</t>
  </si>
  <si>
    <t>ME110</t>
  </si>
  <si>
    <t>ME113</t>
  </si>
  <si>
    <t>EE205</t>
  </si>
  <si>
    <t>ME208</t>
  </si>
  <si>
    <t>CA001</t>
  </si>
  <si>
    <t>CA002</t>
  </si>
  <si>
    <t>PH028</t>
  </si>
  <si>
    <t>PH029</t>
  </si>
  <si>
    <t>EE022</t>
  </si>
  <si>
    <t>静力学与动力学基础</t>
  </si>
  <si>
    <t>成绩</t>
    <phoneticPr fontId="1" type="noConversion"/>
  </si>
  <si>
    <t>成绩</t>
    <phoneticPr fontId="1" type="noConversion"/>
  </si>
  <si>
    <t>课程名称</t>
    <rPh sb="0" eb="1">
      <t>ke cheng</t>
    </rPh>
    <rPh sb="2" eb="3">
      <t>dai ma</t>
    </rPh>
    <phoneticPr fontId="1" type="noConversion"/>
  </si>
  <si>
    <t>学时</t>
    <phoneticPr fontId="1" type="noConversion"/>
  </si>
  <si>
    <t>课程代码</t>
    <rPh sb="0" eb="1">
      <t>ke cheng</t>
    </rPh>
    <rPh sb="2" eb="3">
      <t>ming cheng</t>
    </rPh>
    <phoneticPr fontId="1" type="noConversion"/>
  </si>
  <si>
    <t>C2; C4.2</t>
  </si>
  <si>
    <t>ME115</t>
  </si>
  <si>
    <t>EM001</t>
  </si>
  <si>
    <t>EM207</t>
  </si>
  <si>
    <t>材料力学</t>
  </si>
  <si>
    <t>BE203</t>
  </si>
  <si>
    <t>工程热力学(1)</t>
  </si>
  <si>
    <t>电工与电子技术（G）</t>
  </si>
  <si>
    <t>B1; B2; B3;B4.2; B8</t>
  </si>
  <si>
    <t>C2; C3; C4</t>
  </si>
  <si>
    <t>EM003</t>
  </si>
  <si>
    <t>工程流体力学（A类）</t>
  </si>
  <si>
    <t>B1; B2; B3</t>
  </si>
  <si>
    <t>ME209</t>
  </si>
  <si>
    <t>设计与制造II</t>
  </si>
  <si>
    <t>C1; C2; C3; C4</t>
  </si>
  <si>
    <t>ME345</t>
  </si>
  <si>
    <t>工程材料</t>
  </si>
  <si>
    <t>ME399</t>
  </si>
  <si>
    <t>测试原理与技术</t>
  </si>
  <si>
    <t>ME204</t>
  </si>
  <si>
    <t>传热学</t>
  </si>
  <si>
    <t>ME373</t>
  </si>
  <si>
    <t>ME206</t>
  </si>
  <si>
    <t>机械动力学与振动学</t>
  </si>
  <si>
    <r>
      <t>制造工艺</t>
    </r>
    <r>
      <rPr>
        <sz val="9.5"/>
        <color rgb="FF000000"/>
        <rFont val="Times New Roman"/>
        <family val="1"/>
      </rPr>
      <t>I</t>
    </r>
  </si>
  <si>
    <t>理论力学（D类）</t>
    <phoneticPr fontId="1" type="noConversion"/>
  </si>
  <si>
    <r>
      <t>高等数学（</t>
    </r>
    <r>
      <rPr>
        <sz val="12"/>
        <color rgb="FF000000"/>
        <rFont val="等线"/>
        <family val="3"/>
        <charset val="134"/>
      </rPr>
      <t>A）（1）</t>
    </r>
    <phoneticPr fontId="1" type="noConversion"/>
  </si>
  <si>
    <r>
      <t>高等数学（</t>
    </r>
    <r>
      <rPr>
        <sz val="12"/>
        <color rgb="FF000000"/>
        <rFont val="等线"/>
        <family val="3"/>
        <charset val="134"/>
      </rPr>
      <t>A）（2）</t>
    </r>
    <phoneticPr fontId="1" type="noConversion"/>
  </si>
  <si>
    <r>
      <t>线性代数（</t>
    </r>
    <r>
      <rPr>
        <sz val="12"/>
        <color rgb="FF000000"/>
        <rFont val="等线"/>
        <family val="3"/>
        <charset val="134"/>
      </rPr>
      <t>B类）</t>
    </r>
    <phoneticPr fontId="1" type="noConversion"/>
  </si>
  <si>
    <r>
      <t>大学物理（</t>
    </r>
    <r>
      <rPr>
        <sz val="12"/>
        <color rgb="FF000000"/>
        <rFont val="等线"/>
        <family val="3"/>
        <charset val="134"/>
      </rPr>
      <t>A类）（1）</t>
    </r>
    <phoneticPr fontId="1" type="noConversion"/>
  </si>
  <si>
    <r>
      <t>大学物理（</t>
    </r>
    <r>
      <rPr>
        <sz val="12"/>
        <color rgb="FF000000"/>
        <rFont val="等线"/>
        <family val="3"/>
        <charset val="134"/>
      </rPr>
      <t>A类）（2）</t>
    </r>
    <phoneticPr fontId="1" type="noConversion"/>
  </si>
  <si>
    <t>ME369</t>
    <phoneticPr fontId="1" type="noConversion"/>
  </si>
  <si>
    <r>
      <t>系统模型、分析与控制</t>
    </r>
    <r>
      <rPr>
        <sz val="12"/>
        <color rgb="FF000000"/>
        <rFont val="Arial"/>
        <family val="2"/>
      </rPr>
      <t>(A</t>
    </r>
    <r>
      <rPr>
        <sz val="12"/>
        <color rgb="FF000000"/>
        <rFont val="宋体"/>
        <family val="3"/>
        <charset val="134"/>
      </rPr>
      <t>类</t>
    </r>
    <r>
      <rPr>
        <sz val="12"/>
        <color rgb="FF000000"/>
        <rFont val="Arial"/>
        <family val="2"/>
      </rPr>
      <t>)</t>
    </r>
    <phoneticPr fontId="1" type="noConversion"/>
  </si>
  <si>
    <r>
      <t>大学物理实验（</t>
    </r>
    <r>
      <rPr>
        <sz val="12"/>
        <color rgb="FF000000"/>
        <rFont val="等线"/>
        <family val="3"/>
        <charset val="134"/>
      </rPr>
      <t>1）</t>
    </r>
  </si>
  <si>
    <r>
      <t>大学物理实验（</t>
    </r>
    <r>
      <rPr>
        <sz val="12"/>
        <color rgb="FF000000"/>
        <rFont val="等线"/>
        <family val="3"/>
        <charset val="134"/>
      </rPr>
      <t>2）</t>
    </r>
  </si>
  <si>
    <r>
      <t>电工与电子技 术（</t>
    </r>
    <r>
      <rPr>
        <sz val="12"/>
        <color rgb="FF000000"/>
        <rFont val="等线"/>
        <family val="3"/>
        <charset val="134"/>
      </rPr>
      <t>G类）实验</t>
    </r>
  </si>
  <si>
    <t>合计</t>
    <phoneticPr fontId="1" type="noConversion"/>
  </si>
  <si>
    <t>加权平均分</t>
    <phoneticPr fontId="1" type="noConversion"/>
  </si>
  <si>
    <t>加权</t>
    <phoneticPr fontId="1" type="noConversion"/>
  </si>
  <si>
    <t>BE316</t>
  </si>
  <si>
    <t>热力系统设计与实践</t>
  </si>
  <si>
    <t>MA118</t>
  </si>
  <si>
    <t>数学分析（C类）（1）</t>
  </si>
  <si>
    <t>MA043</t>
  </si>
  <si>
    <t>数学分析（C类）（2）</t>
  </si>
  <si>
    <t>PH100</t>
  </si>
  <si>
    <t>强化物理（1）</t>
  </si>
  <si>
    <t>PH200</t>
    <phoneticPr fontId="1" type="noConversion"/>
  </si>
  <si>
    <t>强化物理（2）</t>
    <phoneticPr fontId="1" type="noConversion"/>
  </si>
  <si>
    <t>工程学导论（B类）</t>
    <phoneticPr fontId="1" type="noConversion"/>
  </si>
  <si>
    <t>ME205</t>
    <phoneticPr fontId="1" type="noConversion"/>
  </si>
  <si>
    <t>ME493</t>
  </si>
  <si>
    <t>科学研究与创新实践</t>
  </si>
  <si>
    <t xml:space="preserve">ME110 </t>
  </si>
  <si>
    <t xml:space="preserve">ME113 </t>
  </si>
  <si>
    <t xml:space="preserve">ME115 </t>
  </si>
  <si>
    <t xml:space="preserve">AE201 </t>
  </si>
  <si>
    <t xml:space="preserve">BE203 </t>
  </si>
  <si>
    <r>
      <t>工程热力学</t>
    </r>
    <r>
      <rPr>
        <sz val="8"/>
        <color rgb="FF000000"/>
        <rFont val="Arial"/>
        <family val="2"/>
      </rPr>
      <t xml:space="preserve">(1) </t>
    </r>
  </si>
  <si>
    <t xml:space="preserve">EE205 </t>
  </si>
  <si>
    <r>
      <t>电工与电子技术（</t>
    </r>
    <r>
      <rPr>
        <sz val="8"/>
        <color rgb="FF000000"/>
        <rFont val="Arial"/>
        <family val="2"/>
      </rPr>
      <t>G</t>
    </r>
    <r>
      <rPr>
        <sz val="8"/>
        <color rgb="FF000000"/>
        <rFont val="宋体"/>
        <family val="3"/>
        <charset val="134"/>
      </rPr>
      <t xml:space="preserve">） </t>
    </r>
  </si>
  <si>
    <t xml:space="preserve">EM003 </t>
  </si>
  <si>
    <r>
      <t>工程流体力学（</t>
    </r>
    <r>
      <rPr>
        <sz val="8"/>
        <color rgb="FF000000"/>
        <rFont val="Arial"/>
        <family val="2"/>
      </rPr>
      <t>A</t>
    </r>
    <r>
      <rPr>
        <sz val="8"/>
        <color rgb="FF000000"/>
        <rFont val="宋体"/>
        <family val="3"/>
        <charset val="134"/>
      </rPr>
      <t xml:space="preserve">类） </t>
    </r>
  </si>
  <si>
    <t xml:space="preserve">EM207 </t>
  </si>
  <si>
    <t xml:space="preserve">ME208 </t>
  </si>
  <si>
    <r>
      <t>设计与制造</t>
    </r>
    <r>
      <rPr>
        <sz val="8"/>
        <color rgb="FF000000"/>
        <rFont val="Times New Roman"/>
        <family val="1"/>
      </rPr>
      <t xml:space="preserve">I </t>
    </r>
  </si>
  <si>
    <t xml:space="preserve">BE314 </t>
  </si>
  <si>
    <t>传热传质学</t>
  </si>
  <si>
    <t xml:space="preserve">ME370 </t>
  </si>
  <si>
    <r>
      <t>系统模型、分析与控 制</t>
    </r>
    <r>
      <rPr>
        <sz val="8"/>
        <color rgb="FF000000"/>
        <rFont val="Arial"/>
        <family val="2"/>
      </rPr>
      <t>(B</t>
    </r>
    <r>
      <rPr>
        <sz val="8"/>
        <color rgb="FF000000"/>
        <rFont val="宋体"/>
        <family val="3"/>
        <charset val="134"/>
      </rPr>
      <t>类</t>
    </r>
    <r>
      <rPr>
        <sz val="8"/>
        <color rgb="FF000000"/>
        <rFont val="Arial"/>
        <family val="2"/>
      </rPr>
      <t xml:space="preserve">) </t>
    </r>
  </si>
  <si>
    <t xml:space="preserve">ME209 </t>
  </si>
  <si>
    <r>
      <t>设计与制造</t>
    </r>
    <r>
      <rPr>
        <sz val="8"/>
        <color rgb="FF000000"/>
        <rFont val="Times New Roman"/>
        <family val="1"/>
      </rPr>
      <t xml:space="preserve">II </t>
    </r>
  </si>
  <si>
    <t xml:space="preserve">NU303 </t>
  </si>
  <si>
    <t>辐射测量与防护</t>
  </si>
  <si>
    <t xml:space="preserve">NU307 </t>
  </si>
  <si>
    <t>核反应堆物理</t>
  </si>
  <si>
    <t xml:space="preserve">NU306 </t>
  </si>
  <si>
    <t>核反应堆热工水力</t>
  </si>
  <si>
    <t xml:space="preserve">NU308 </t>
  </si>
  <si>
    <t>两相流动与传热</t>
  </si>
  <si>
    <t xml:space="preserve">NU309 </t>
  </si>
  <si>
    <t>核反应堆安全分析</t>
  </si>
  <si>
    <t xml:space="preserve">NU310 </t>
  </si>
  <si>
    <t>核电厂系统与设备</t>
  </si>
  <si>
    <r>
      <t>C++</t>
    </r>
    <r>
      <rPr>
        <sz val="12"/>
        <color rgb="FF000000"/>
        <rFont val="宋体"/>
        <family val="3"/>
        <charset val="134"/>
      </rPr>
      <t>程序设计与实践</t>
    </r>
    <phoneticPr fontId="1" type="noConversion"/>
  </si>
  <si>
    <t>PO336</t>
  </si>
  <si>
    <t>能源化学</t>
  </si>
  <si>
    <t>PO422</t>
  </si>
  <si>
    <t>能源材料</t>
  </si>
  <si>
    <t>IO202</t>
  </si>
  <si>
    <t>管理学基础</t>
  </si>
  <si>
    <t>AU320</t>
  </si>
  <si>
    <t>电力电子技术</t>
  </si>
  <si>
    <t>PO424</t>
  </si>
  <si>
    <t>能源经济学</t>
  </si>
  <si>
    <t>AE201</t>
  </si>
  <si>
    <t>IO209</t>
  </si>
  <si>
    <t>基础工业工程</t>
  </si>
  <si>
    <t>EC351</t>
  </si>
  <si>
    <r>
      <t>微观经济学（</t>
    </r>
    <r>
      <rPr>
        <sz val="10"/>
        <color rgb="FF000000"/>
        <rFont val="Arial"/>
        <family val="2"/>
      </rPr>
      <t>A</t>
    </r>
    <r>
      <rPr>
        <sz val="10"/>
        <color rgb="FF000000"/>
        <rFont val="宋体"/>
        <family val="3"/>
        <charset val="134"/>
      </rPr>
      <t>类）</t>
    </r>
  </si>
  <si>
    <t>EM152</t>
  </si>
  <si>
    <r>
      <t>材料力学（</t>
    </r>
    <r>
      <rPr>
        <sz val="10"/>
        <color rgb="FF000000"/>
        <rFont val="Arial"/>
        <family val="2"/>
      </rPr>
      <t>F</t>
    </r>
    <r>
      <rPr>
        <sz val="10"/>
        <color rgb="FF000000"/>
        <rFont val="宋体"/>
        <family val="3"/>
        <charset val="134"/>
      </rPr>
      <t>类）</t>
    </r>
  </si>
  <si>
    <t>IO210</t>
  </si>
  <si>
    <t>工程统计学</t>
  </si>
  <si>
    <t>MA224</t>
  </si>
  <si>
    <t>运筹学</t>
  </si>
  <si>
    <t>EC212</t>
  </si>
  <si>
    <r>
      <t>工程经济学（</t>
    </r>
    <r>
      <rPr>
        <sz val="10"/>
        <color rgb="FF000000"/>
        <rFont val="Arial"/>
        <family val="2"/>
      </rPr>
      <t>A</t>
    </r>
    <r>
      <rPr>
        <sz val="10"/>
        <color rgb="FF000000"/>
        <rFont val="宋体"/>
        <family val="3"/>
        <charset val="134"/>
      </rPr>
      <t>类）</t>
    </r>
  </si>
  <si>
    <t>IO206</t>
  </si>
  <si>
    <t>生产计划与控制</t>
  </si>
  <si>
    <t>IO318</t>
  </si>
  <si>
    <t>物流与供应链</t>
  </si>
  <si>
    <t>IO319</t>
  </si>
  <si>
    <t>人因工程</t>
  </si>
  <si>
    <t>IO305</t>
  </si>
  <si>
    <t>生产系统建模与仿真</t>
  </si>
  <si>
    <t>AM358</t>
  </si>
  <si>
    <r>
      <t>管理信息系统（</t>
    </r>
    <r>
      <rPr>
        <sz val="10"/>
        <color rgb="FF000000"/>
        <rFont val="Arial"/>
        <family val="2"/>
      </rPr>
      <t>A</t>
    </r>
    <r>
      <rPr>
        <sz val="10"/>
        <color rgb="FF000000"/>
        <rFont val="微软雅黑"/>
        <family val="2"/>
        <charset val="134"/>
      </rPr>
      <t>类）</t>
    </r>
  </si>
  <si>
    <t>BU354</t>
  </si>
  <si>
    <t>质量管理学</t>
  </si>
  <si>
    <t>IO405</t>
  </si>
  <si>
    <t>决策理论与方法</t>
  </si>
  <si>
    <t>BI126</t>
  </si>
  <si>
    <t>生物学导论</t>
  </si>
  <si>
    <t>CS902</t>
  </si>
  <si>
    <t>程序设计思想与方法</t>
  </si>
  <si>
    <r>
      <t>线性代数（</t>
    </r>
    <r>
      <rPr>
        <sz val="10"/>
        <color rgb="FF000000"/>
        <rFont val="Arial"/>
        <family val="2"/>
      </rPr>
      <t>B</t>
    </r>
    <r>
      <rPr>
        <sz val="10"/>
        <color rgb="FF000000"/>
        <rFont val="微软雅黑"/>
        <family val="2"/>
        <charset val="134"/>
      </rPr>
      <t>类）</t>
    </r>
  </si>
  <si>
    <t>高等数学（A）（1）</t>
  </si>
  <si>
    <t>ME066</t>
  </si>
  <si>
    <t>前沿讲座</t>
  </si>
  <si>
    <t>EI111</t>
  </si>
  <si>
    <t>电路理论</t>
  </si>
  <si>
    <t>高等数学（A）（2）</t>
  </si>
  <si>
    <t>ME116</t>
  </si>
  <si>
    <r>
      <t>大学物理（</t>
    </r>
    <r>
      <rPr>
        <sz val="10"/>
        <color rgb="FF000000"/>
        <rFont val="Arial"/>
        <family val="2"/>
      </rPr>
      <t>A</t>
    </r>
    <r>
      <rPr>
        <sz val="10"/>
        <color rgb="FF000000"/>
        <rFont val="宋体"/>
        <family val="3"/>
        <charset val="134"/>
      </rPr>
      <t>类）（</t>
    </r>
    <r>
      <rPr>
        <sz val="10"/>
        <color rgb="FF000000"/>
        <rFont val="Arial"/>
        <family val="2"/>
      </rPr>
      <t>1</t>
    </r>
    <r>
      <rPr>
        <sz val="10"/>
        <color rgb="FF000000"/>
        <rFont val="宋体"/>
        <family val="3"/>
        <charset val="134"/>
      </rPr>
      <t>）</t>
    </r>
  </si>
  <si>
    <t>EE212</t>
  </si>
  <si>
    <t>电子技术</t>
  </si>
  <si>
    <t>EM210</t>
  </si>
  <si>
    <r>
      <t>理论力学（</t>
    </r>
    <r>
      <rPr>
        <sz val="10"/>
        <color rgb="FF000000"/>
        <rFont val="Arial"/>
        <family val="2"/>
      </rPr>
      <t>E</t>
    </r>
    <r>
      <rPr>
        <sz val="10"/>
        <color rgb="FF000000"/>
        <rFont val="宋体"/>
        <family val="3"/>
        <charset val="134"/>
      </rPr>
      <t>类）</t>
    </r>
  </si>
  <si>
    <r>
      <t>大学物理（</t>
    </r>
    <r>
      <rPr>
        <sz val="10"/>
        <color rgb="FF000000"/>
        <rFont val="Arial"/>
        <family val="2"/>
      </rPr>
      <t>A</t>
    </r>
    <r>
      <rPr>
        <sz val="10"/>
        <color rgb="FF000000"/>
        <rFont val="宋体"/>
        <family val="3"/>
        <charset val="134"/>
      </rPr>
      <t>类）（</t>
    </r>
    <r>
      <rPr>
        <sz val="10"/>
        <color rgb="FF000000"/>
        <rFont val="Arial"/>
        <family val="2"/>
      </rPr>
      <t>2</t>
    </r>
    <r>
      <rPr>
        <sz val="10"/>
        <color rgb="FF000000"/>
        <rFont val="宋体"/>
        <family val="3"/>
        <charset val="134"/>
      </rPr>
      <t>）</t>
    </r>
  </si>
  <si>
    <r>
      <t>工程热力学</t>
    </r>
    <r>
      <rPr>
        <sz val="10"/>
        <color rgb="FF000000"/>
        <rFont val="Arial"/>
        <family val="2"/>
      </rPr>
      <t>(1)</t>
    </r>
  </si>
  <si>
    <r>
      <t>工程流体力学（</t>
    </r>
    <r>
      <rPr>
        <sz val="8"/>
        <color rgb="FF000000"/>
        <rFont val="Arial"/>
        <family val="2"/>
      </rPr>
      <t>A</t>
    </r>
    <r>
      <rPr>
        <sz val="8"/>
        <color rgb="FF000000"/>
        <rFont val="微软雅黑"/>
        <family val="2"/>
        <charset val="134"/>
      </rPr>
      <t>类）</t>
    </r>
  </si>
  <si>
    <t>ME369</t>
  </si>
  <si>
    <r>
      <t>系统模型、分析与控 制</t>
    </r>
    <r>
      <rPr>
        <sz val="8"/>
        <color rgb="FF000000"/>
        <rFont val="Arial"/>
        <family val="2"/>
      </rPr>
      <t>(A</t>
    </r>
    <r>
      <rPr>
        <sz val="8"/>
        <color rgb="FF000000"/>
        <rFont val="微软雅黑"/>
        <family val="2"/>
        <charset val="134"/>
      </rPr>
      <t>类</t>
    </r>
    <r>
      <rPr>
        <sz val="8"/>
        <color rgb="FF000000"/>
        <rFont val="Arial"/>
        <family val="2"/>
      </rPr>
      <t>)</t>
    </r>
  </si>
  <si>
    <t>制造工艺I</t>
  </si>
  <si>
    <t>CA044</t>
  </si>
  <si>
    <t>大学物理实验（1）</t>
  </si>
  <si>
    <t>大学物理实验（2）</t>
  </si>
  <si>
    <t>BE324</t>
  </si>
  <si>
    <t>工程热力学(2)</t>
  </si>
  <si>
    <t>IO204</t>
  </si>
  <si>
    <t xml:space="preserve">权平均分
荣誉课程为学院本科生教学网中2014级各专业培养计划中前七学期专业课程，不含实习、实践类课程、机械动力综合实验、新能源综合实验、核工程课程设计、核科学与核技术实验、工业工程综合实验。
</t>
    <phoneticPr fontId="1" type="noConversion"/>
  </si>
  <si>
    <t>学院本科教务办提供2018届本科毕业生成绩单、核心课程专业排名（教务办核准），评委会根据本表格核算“荣誉学位”得分。</t>
    <phoneticPr fontId="1" type="noConversion"/>
  </si>
  <si>
    <t>2018年机械与动力工程学院本科生“荣誉学位计划”
荣誉课程评分计算表</t>
    <phoneticPr fontId="1" type="noConversion"/>
  </si>
  <si>
    <t>“荣誉学位”得分=核心课程学积分+荣誉课程加权平均分</t>
    <phoneticPr fontId="1" type="noConversion"/>
  </si>
  <si>
    <t>部分转专业的同学没有修读相应专业培养计划内的部分课程，则评委会计算得分时，该部分课程不参与评分。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</si>
</sst>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2"/>
      <color theme="1"/>
      <name val="DengXian"/>
      <family val="2"/>
      <charset val="134"/>
      <scheme val="minor"/>
    </font>
    <font>
      <sz val="9"/>
      <name val="DengXian"/>
      <family val="2"/>
      <charset val="134"/>
      <scheme val="minor"/>
    </font>
    <font>
      <u/>
      <sz val="12"/>
      <color theme="10"/>
      <name val="DengXian"/>
      <family val="2"/>
      <charset val="134"/>
      <scheme val="minor"/>
    </font>
    <font>
      <u/>
      <sz val="12"/>
      <color theme="11"/>
      <name val="DengXian"/>
      <family val="2"/>
      <charset val="134"/>
      <scheme val="minor"/>
    </font>
    <font>
      <sz val="12"/>
      <color rgb="FF000000"/>
      <name val="Arial"/>
      <family val="2"/>
    </font>
    <font>
      <sz val="9.5"/>
      <color rgb="FF000000"/>
      <name val="Times New Roman"/>
      <family val="1"/>
    </font>
    <font>
      <sz val="12"/>
      <color rgb="FF000000"/>
      <name val="宋体"/>
      <family val="3"/>
      <charset val="134"/>
    </font>
    <font>
      <sz val="8"/>
      <color rgb="FF000000"/>
      <name val="Arial"/>
      <family val="2"/>
    </font>
    <font>
      <sz val="8"/>
      <color rgb="FF000000"/>
      <name val="宋体"/>
      <family val="3"/>
      <charset val="134"/>
    </font>
    <font>
      <b/>
      <sz val="20"/>
      <color theme="1"/>
      <name val="等线"/>
      <family val="3"/>
      <charset val="134"/>
    </font>
    <font>
      <sz val="12"/>
      <color theme="1"/>
      <name val="等线"/>
      <family val="3"/>
      <charset val="134"/>
    </font>
    <font>
      <sz val="12"/>
      <color rgb="FF000000"/>
      <name val="等线"/>
      <family val="3"/>
      <charset val="134"/>
    </font>
    <font>
      <sz val="8"/>
      <color rgb="FF000000"/>
      <name val="Times New Roman"/>
      <family val="1"/>
    </font>
    <font>
      <sz val="10"/>
      <color rgb="FF000000"/>
      <name val="宋体"/>
      <family val="3"/>
      <charset val="134"/>
    </font>
    <font>
      <sz val="10"/>
      <color rgb="FF000000"/>
      <name val="Arial"/>
      <family val="2"/>
    </font>
    <font>
      <sz val="10"/>
      <color rgb="FF000000"/>
      <name val="微软雅黑"/>
      <family val="2"/>
      <charset val="134"/>
    </font>
    <font>
      <sz val="8"/>
      <color rgb="FF00000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Protection="1"/>
    <xf numFmtId="0" fontId="10" fillId="0" borderId="0" xfId="0" applyFont="1" applyAlignment="1">
      <alignment horizontal="center" vertical="center"/>
    </xf>
    <xf numFmtId="0" fontId="10" fillId="0" borderId="0" xfId="0" applyFont="1" applyFill="1" applyProtection="1"/>
    <xf numFmtId="0" fontId="10" fillId="0" borderId="0" xfId="0" applyFont="1" applyProtection="1"/>
    <xf numFmtId="0" fontId="10" fillId="0" borderId="0" xfId="0" applyFont="1"/>
    <xf numFmtId="0" fontId="0" fillId="0" borderId="0" xfId="0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7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已访问的超链接" xfId="2" builtinId="9" hidden="1"/>
    <cellStyle name="已访问的超链接" xfId="4" builtinId="9" hidden="1"/>
    <cellStyle name="已访问的超链接" xfId="6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B7" sqref="B7:H7"/>
    </sheetView>
  </sheetViews>
  <sheetFormatPr defaultRowHeight="15.75"/>
  <cols>
    <col min="1" max="1" width="3.875" customWidth="1"/>
    <col min="2" max="2" width="15" customWidth="1"/>
    <col min="4" max="4" width="13.375" customWidth="1"/>
    <col min="5" max="5" width="12" customWidth="1"/>
    <col min="6" max="6" width="14.625" customWidth="1"/>
    <col min="7" max="7" width="10.75" customWidth="1"/>
    <col min="8" max="8" width="20.125" customWidth="1"/>
    <col min="9" max="9" width="18.5" customWidth="1"/>
    <col min="10" max="10" width="17.625" customWidth="1"/>
  </cols>
  <sheetData>
    <row r="1" spans="1:8" ht="22.5" customHeight="1">
      <c r="A1" s="10" t="s">
        <v>185</v>
      </c>
      <c r="B1" s="11"/>
      <c r="C1" s="11"/>
      <c r="D1" s="11"/>
      <c r="E1" s="11"/>
      <c r="F1" s="11"/>
      <c r="G1" s="11"/>
      <c r="H1" s="11"/>
    </row>
    <row r="2" spans="1:8">
      <c r="A2" s="12"/>
      <c r="B2" s="12"/>
      <c r="C2" s="12"/>
      <c r="D2" s="12"/>
      <c r="E2" s="12"/>
      <c r="F2" s="12"/>
      <c r="G2" s="12"/>
      <c r="H2" s="12"/>
    </row>
    <row r="3" spans="1:8" ht="24" customHeight="1">
      <c r="A3" s="12"/>
      <c r="B3" s="12"/>
      <c r="C3" s="12"/>
      <c r="D3" s="12"/>
      <c r="E3" s="12"/>
      <c r="F3" s="12"/>
      <c r="G3" s="12"/>
      <c r="H3" s="12"/>
    </row>
    <row r="4" spans="1:8" ht="29.25" customHeight="1">
      <c r="A4" s="12"/>
      <c r="B4" s="12"/>
      <c r="C4" s="12"/>
      <c r="D4" s="12"/>
      <c r="E4" s="12"/>
      <c r="F4" s="12"/>
      <c r="G4" s="12"/>
      <c r="H4" s="12"/>
    </row>
    <row r="5" spans="1:8" ht="18.75" customHeight="1">
      <c r="A5" s="7">
        <v>1</v>
      </c>
      <c r="B5" s="8" t="s">
        <v>186</v>
      </c>
      <c r="C5" s="8"/>
      <c r="D5" s="8"/>
      <c r="E5" s="8"/>
      <c r="F5" s="8"/>
      <c r="G5" s="8"/>
      <c r="H5" s="8"/>
    </row>
    <row r="6" spans="1:8" ht="36" customHeight="1">
      <c r="A6" s="7"/>
      <c r="B6" s="9" t="s">
        <v>184</v>
      </c>
      <c r="C6" s="9"/>
      <c r="D6" s="9"/>
      <c r="E6" s="9"/>
      <c r="F6" s="9"/>
      <c r="G6" s="9"/>
      <c r="H6" s="9"/>
    </row>
    <row r="7" spans="1:8" ht="36" customHeight="1">
      <c r="A7" s="2">
        <v>2</v>
      </c>
      <c r="B7" s="9" t="s">
        <v>183</v>
      </c>
      <c r="C7" s="9"/>
      <c r="D7" s="9"/>
      <c r="E7" s="9"/>
      <c r="F7" s="9"/>
      <c r="G7" s="9"/>
      <c r="H7" s="9"/>
    </row>
    <row r="8" spans="1:8">
      <c r="A8" s="13">
        <v>3</v>
      </c>
      <c r="B8" s="6" t="s">
        <v>187</v>
      </c>
      <c r="C8" s="6"/>
      <c r="D8" s="6"/>
      <c r="E8" s="6"/>
      <c r="F8" s="6"/>
      <c r="G8" s="6"/>
      <c r="H8" s="6"/>
    </row>
  </sheetData>
  <mergeCells count="6">
    <mergeCell ref="A1:H4"/>
    <mergeCell ref="B8:H8"/>
    <mergeCell ref="A5:A6"/>
    <mergeCell ref="B5:H5"/>
    <mergeCell ref="B6:H6"/>
    <mergeCell ref="B7:H7"/>
  </mergeCells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D34" sqref="D34"/>
    </sheetView>
  </sheetViews>
  <sheetFormatPr defaultColWidth="11" defaultRowHeight="15.75"/>
  <cols>
    <col min="1" max="1" width="8.75" customWidth="1"/>
    <col min="2" max="2" width="27.125" customWidth="1"/>
    <col min="3" max="4" width="4.375" customWidth="1"/>
    <col min="5" max="6" width="6.125" customWidth="1"/>
  </cols>
  <sheetData>
    <row r="1" spans="1:7">
      <c r="A1" s="3" t="s">
        <v>30</v>
      </c>
      <c r="B1" s="4" t="s">
        <v>28</v>
      </c>
      <c r="C1" s="4" t="s">
        <v>0</v>
      </c>
      <c r="D1" s="4" t="s">
        <v>29</v>
      </c>
      <c r="E1" s="5" t="s">
        <v>26</v>
      </c>
      <c r="F1" s="5" t="s">
        <v>70</v>
      </c>
    </row>
    <row r="2" spans="1:7">
      <c r="A2" s="3" t="s">
        <v>20</v>
      </c>
      <c r="B2" s="4" t="s">
        <v>1</v>
      </c>
      <c r="C2" s="5">
        <v>2</v>
      </c>
      <c r="D2" s="5">
        <v>32</v>
      </c>
      <c r="E2" s="5"/>
      <c r="F2">
        <f>E2*C2</f>
        <v>0</v>
      </c>
      <c r="G2" s="1"/>
    </row>
    <row r="3" spans="1:7">
      <c r="A3" s="3" t="s">
        <v>9</v>
      </c>
      <c r="B3" s="5" t="s">
        <v>58</v>
      </c>
      <c r="C3" s="5">
        <v>6</v>
      </c>
      <c r="D3" s="5">
        <v>96</v>
      </c>
      <c r="E3" s="5"/>
      <c r="F3">
        <f t="shared" ref="F3:F33" si="0">E3*C3</f>
        <v>0</v>
      </c>
    </row>
    <row r="4" spans="1:7">
      <c r="A4" s="3" t="s">
        <v>10</v>
      </c>
      <c r="B4" s="5" t="s">
        <v>59</v>
      </c>
      <c r="C4" s="5">
        <v>4</v>
      </c>
      <c r="D4" s="5">
        <v>64</v>
      </c>
      <c r="E4" s="5"/>
      <c r="F4">
        <f t="shared" si="0"/>
        <v>0</v>
      </c>
    </row>
    <row r="5" spans="1:7">
      <c r="A5" s="3" t="s">
        <v>11</v>
      </c>
      <c r="B5" s="4" t="s">
        <v>60</v>
      </c>
      <c r="C5" s="5">
        <v>3</v>
      </c>
      <c r="D5" s="5">
        <v>48</v>
      </c>
      <c r="E5" s="5"/>
      <c r="F5">
        <f t="shared" si="0"/>
        <v>0</v>
      </c>
    </row>
    <row r="6" spans="1:7">
      <c r="A6" s="3" t="s">
        <v>12</v>
      </c>
      <c r="B6" s="4" t="s">
        <v>61</v>
      </c>
      <c r="C6" s="5">
        <v>4</v>
      </c>
      <c r="D6" s="5">
        <v>64</v>
      </c>
      <c r="E6" s="5"/>
      <c r="F6">
        <f t="shared" si="0"/>
        <v>0</v>
      </c>
    </row>
    <row r="7" spans="1:7">
      <c r="A7" s="3" t="s">
        <v>13</v>
      </c>
      <c r="B7" s="4" t="s">
        <v>7</v>
      </c>
      <c r="C7" s="5">
        <v>3</v>
      </c>
      <c r="D7" s="5">
        <v>48</v>
      </c>
      <c r="E7" s="5"/>
      <c r="F7">
        <f t="shared" si="0"/>
        <v>0</v>
      </c>
    </row>
    <row r="8" spans="1:7">
      <c r="A8" s="3" t="s">
        <v>14</v>
      </c>
      <c r="B8" s="4" t="s">
        <v>6</v>
      </c>
      <c r="C8" s="5">
        <v>3</v>
      </c>
      <c r="D8" s="5">
        <v>48</v>
      </c>
      <c r="E8" s="5"/>
      <c r="F8">
        <f t="shared" si="0"/>
        <v>0</v>
      </c>
    </row>
    <row r="9" spans="1:7">
      <c r="A9" s="3" t="s">
        <v>15</v>
      </c>
      <c r="B9" s="4" t="s">
        <v>62</v>
      </c>
      <c r="C9" s="5">
        <v>4</v>
      </c>
      <c r="D9" s="5">
        <v>64</v>
      </c>
      <c r="E9" s="5"/>
      <c r="F9">
        <f t="shared" si="0"/>
        <v>0</v>
      </c>
    </row>
    <row r="10" spans="1:7">
      <c r="A10" s="3" t="s">
        <v>16</v>
      </c>
      <c r="B10" s="4" t="s">
        <v>3</v>
      </c>
      <c r="C10" s="5">
        <v>4</v>
      </c>
      <c r="D10" s="5">
        <v>64</v>
      </c>
      <c r="E10" s="5"/>
      <c r="F10">
        <f t="shared" si="0"/>
        <v>0</v>
      </c>
    </row>
    <row r="11" spans="1:7">
      <c r="A11" s="3" t="s">
        <v>17</v>
      </c>
      <c r="B11" s="4" t="s">
        <v>4</v>
      </c>
      <c r="C11" s="5">
        <v>3</v>
      </c>
      <c r="D11" s="5">
        <v>48</v>
      </c>
      <c r="E11" s="5"/>
      <c r="F11">
        <f t="shared" si="0"/>
        <v>0</v>
      </c>
    </row>
    <row r="12" spans="1:7">
      <c r="A12" s="3" t="s">
        <v>32</v>
      </c>
      <c r="B12" s="4" t="s">
        <v>5</v>
      </c>
      <c r="C12" s="5">
        <v>1</v>
      </c>
      <c r="D12" s="5">
        <v>16</v>
      </c>
      <c r="E12" s="5"/>
      <c r="F12">
        <f t="shared" si="0"/>
        <v>0</v>
      </c>
    </row>
    <row r="13" spans="1:7">
      <c r="A13" s="3" t="s">
        <v>127</v>
      </c>
      <c r="B13" s="3" t="s">
        <v>25</v>
      </c>
      <c r="C13" s="3">
        <v>3</v>
      </c>
      <c r="D13" s="3">
        <v>48</v>
      </c>
      <c r="E13" s="5"/>
      <c r="F13">
        <f t="shared" si="0"/>
        <v>0</v>
      </c>
    </row>
    <row r="14" spans="1:7">
      <c r="A14" s="3" t="s">
        <v>128</v>
      </c>
      <c r="B14" s="3" t="s">
        <v>129</v>
      </c>
      <c r="C14" s="3">
        <v>3</v>
      </c>
      <c r="D14" s="3">
        <v>48</v>
      </c>
      <c r="E14" s="5"/>
      <c r="F14">
        <f t="shared" si="0"/>
        <v>0</v>
      </c>
    </row>
    <row r="15" spans="1:7">
      <c r="A15" s="3" t="s">
        <v>130</v>
      </c>
      <c r="B15" s="3" t="s">
        <v>131</v>
      </c>
      <c r="C15" s="3">
        <v>3</v>
      </c>
      <c r="D15" s="3">
        <v>48</v>
      </c>
      <c r="E15" s="5"/>
      <c r="F15">
        <f t="shared" si="0"/>
        <v>0</v>
      </c>
    </row>
    <row r="16" spans="1:7">
      <c r="A16" s="3" t="s">
        <v>18</v>
      </c>
      <c r="B16" s="3" t="s">
        <v>38</v>
      </c>
      <c r="C16" s="3">
        <v>4</v>
      </c>
      <c r="D16" s="3">
        <v>64</v>
      </c>
      <c r="E16" s="5"/>
      <c r="F16">
        <f t="shared" si="0"/>
        <v>0</v>
      </c>
    </row>
    <row r="17" spans="1:6">
      <c r="A17" s="3" t="s">
        <v>19</v>
      </c>
      <c r="B17" s="3" t="s">
        <v>8</v>
      </c>
      <c r="C17" s="3">
        <v>4</v>
      </c>
      <c r="D17" s="3">
        <v>64</v>
      </c>
      <c r="E17" s="5"/>
      <c r="F17">
        <f t="shared" si="0"/>
        <v>0</v>
      </c>
    </row>
    <row r="18" spans="1:6">
      <c r="A18" s="3" t="s">
        <v>132</v>
      </c>
      <c r="B18" s="3" t="s">
        <v>133</v>
      </c>
      <c r="C18" s="3">
        <v>2</v>
      </c>
      <c r="D18" s="3">
        <v>32</v>
      </c>
      <c r="E18" s="5"/>
      <c r="F18">
        <f t="shared" si="0"/>
        <v>0</v>
      </c>
    </row>
    <row r="19" spans="1:6">
      <c r="A19" s="3" t="s">
        <v>134</v>
      </c>
      <c r="B19" s="3" t="s">
        <v>135</v>
      </c>
      <c r="C19" s="3">
        <v>3</v>
      </c>
      <c r="D19" s="3">
        <v>48</v>
      </c>
      <c r="E19" s="5"/>
      <c r="F19">
        <f t="shared" si="0"/>
        <v>0</v>
      </c>
    </row>
    <row r="20" spans="1:6">
      <c r="A20" s="3" t="s">
        <v>136</v>
      </c>
      <c r="B20" s="3" t="s">
        <v>137</v>
      </c>
      <c r="C20" s="3">
        <v>4</v>
      </c>
      <c r="D20" s="3">
        <v>64</v>
      </c>
      <c r="E20" s="5"/>
      <c r="F20">
        <f t="shared" si="0"/>
        <v>0</v>
      </c>
    </row>
    <row r="21" spans="1:6">
      <c r="A21" s="3" t="s">
        <v>138</v>
      </c>
      <c r="B21" s="3" t="s">
        <v>139</v>
      </c>
      <c r="C21" s="3">
        <v>3</v>
      </c>
      <c r="D21" s="3">
        <v>48</v>
      </c>
      <c r="E21" s="5"/>
      <c r="F21">
        <f t="shared" si="0"/>
        <v>0</v>
      </c>
    </row>
    <row r="22" spans="1:6">
      <c r="A22" s="3" t="s">
        <v>121</v>
      </c>
      <c r="B22" s="3" t="s">
        <v>122</v>
      </c>
      <c r="C22" s="3">
        <v>3</v>
      </c>
      <c r="D22" s="3">
        <v>48</v>
      </c>
      <c r="E22" s="5"/>
      <c r="F22">
        <f t="shared" si="0"/>
        <v>0</v>
      </c>
    </row>
    <row r="23" spans="1:6">
      <c r="A23" s="3" t="s">
        <v>140</v>
      </c>
      <c r="B23" s="3" t="s">
        <v>141</v>
      </c>
      <c r="C23" s="3">
        <v>4</v>
      </c>
      <c r="D23" s="3">
        <v>64</v>
      </c>
      <c r="E23" s="5"/>
      <c r="F23">
        <f t="shared" si="0"/>
        <v>0</v>
      </c>
    </row>
    <row r="24" spans="1:6">
      <c r="A24" s="3" t="s">
        <v>142</v>
      </c>
      <c r="B24" s="3" t="s">
        <v>143</v>
      </c>
      <c r="C24" s="3">
        <v>3</v>
      </c>
      <c r="D24" s="3">
        <v>48</v>
      </c>
      <c r="E24" s="5"/>
      <c r="F24">
        <f t="shared" si="0"/>
        <v>0</v>
      </c>
    </row>
    <row r="25" spans="1:6">
      <c r="A25" s="3" t="s">
        <v>144</v>
      </c>
      <c r="B25" s="3" t="s">
        <v>145</v>
      </c>
      <c r="C25" s="3">
        <v>3</v>
      </c>
      <c r="D25" s="3">
        <v>48</v>
      </c>
      <c r="E25" s="5"/>
      <c r="F25">
        <f t="shared" si="0"/>
        <v>0</v>
      </c>
    </row>
    <row r="26" spans="1:6">
      <c r="A26" s="3" t="s">
        <v>146</v>
      </c>
      <c r="B26" s="3" t="s">
        <v>147</v>
      </c>
      <c r="C26" s="3">
        <v>2</v>
      </c>
      <c r="D26" s="3">
        <v>32</v>
      </c>
      <c r="E26" s="5"/>
      <c r="F26">
        <f t="shared" si="0"/>
        <v>0</v>
      </c>
    </row>
    <row r="27" spans="1:6" ht="17.25">
      <c r="A27" s="3" t="s">
        <v>148</v>
      </c>
      <c r="B27" s="3" t="s">
        <v>149</v>
      </c>
      <c r="C27" s="3">
        <v>3</v>
      </c>
      <c r="D27" s="3">
        <v>48</v>
      </c>
      <c r="E27" s="5"/>
      <c r="F27">
        <f t="shared" si="0"/>
        <v>0</v>
      </c>
    </row>
    <row r="28" spans="1:6">
      <c r="A28" s="3" t="s">
        <v>150</v>
      </c>
      <c r="B28" s="3" t="s">
        <v>151</v>
      </c>
      <c r="C28" s="3">
        <v>4</v>
      </c>
      <c r="D28" s="3">
        <v>64</v>
      </c>
      <c r="E28" s="5"/>
      <c r="F28">
        <f t="shared" si="0"/>
        <v>0</v>
      </c>
    </row>
    <row r="29" spans="1:6" ht="15.75" customHeight="1">
      <c r="A29" s="3" t="s">
        <v>152</v>
      </c>
      <c r="B29" s="3" t="s">
        <v>153</v>
      </c>
      <c r="C29" s="3">
        <v>2</v>
      </c>
      <c r="D29" s="3">
        <v>32</v>
      </c>
      <c r="F29">
        <f t="shared" si="0"/>
        <v>0</v>
      </c>
    </row>
    <row r="30" spans="1:6">
      <c r="A30" s="5" t="s">
        <v>21</v>
      </c>
      <c r="B30" s="5" t="s">
        <v>2</v>
      </c>
      <c r="C30" s="5">
        <v>2</v>
      </c>
      <c r="D30" s="5">
        <v>32</v>
      </c>
      <c r="F30">
        <f t="shared" si="0"/>
        <v>0</v>
      </c>
    </row>
    <row r="31" spans="1:6">
      <c r="A31" s="5" t="s">
        <v>22</v>
      </c>
      <c r="B31" s="5" t="s">
        <v>65</v>
      </c>
      <c r="C31" s="5">
        <v>1</v>
      </c>
      <c r="D31" s="5">
        <v>24</v>
      </c>
      <c r="F31">
        <f t="shared" si="0"/>
        <v>0</v>
      </c>
    </row>
    <row r="32" spans="1:6">
      <c r="A32" s="5" t="s">
        <v>23</v>
      </c>
      <c r="B32" s="5" t="s">
        <v>66</v>
      </c>
      <c r="C32" s="5">
        <v>1</v>
      </c>
      <c r="D32" s="5">
        <v>24</v>
      </c>
      <c r="F32">
        <f t="shared" si="0"/>
        <v>0</v>
      </c>
    </row>
    <row r="33" spans="1:6">
      <c r="A33" s="5" t="s">
        <v>24</v>
      </c>
      <c r="B33" s="5" t="s">
        <v>67</v>
      </c>
      <c r="C33" s="5">
        <v>2</v>
      </c>
      <c r="D33" s="5">
        <v>32</v>
      </c>
      <c r="F33">
        <f t="shared" si="0"/>
        <v>0</v>
      </c>
    </row>
    <row r="34" spans="1:6">
      <c r="B34" s="5" t="s">
        <v>68</v>
      </c>
      <c r="C34">
        <f>SUM(C2:C33)</f>
        <v>96</v>
      </c>
    </row>
    <row r="35" spans="1:6">
      <c r="B35" s="5" t="s">
        <v>69</v>
      </c>
      <c r="C35">
        <f>SUM(F2:F33)/C34</f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sqref="A1:XFD1048576"/>
    </sheetView>
  </sheetViews>
  <sheetFormatPr defaultColWidth="11" defaultRowHeight="15.75"/>
  <cols>
    <col min="1" max="1" width="8.75" customWidth="1"/>
    <col min="2" max="2" width="27.125" customWidth="1"/>
    <col min="3" max="4" width="4.375" customWidth="1"/>
    <col min="5" max="5" width="5.125" customWidth="1"/>
    <col min="6" max="6" width="6.375" customWidth="1"/>
  </cols>
  <sheetData>
    <row r="1" spans="1:7">
      <c r="A1" s="3" t="s">
        <v>30</v>
      </c>
      <c r="B1" s="4" t="s">
        <v>28</v>
      </c>
      <c r="C1" s="4" t="s">
        <v>0</v>
      </c>
      <c r="D1" s="4" t="s">
        <v>29</v>
      </c>
      <c r="E1" s="5" t="s">
        <v>26</v>
      </c>
      <c r="F1" s="5" t="s">
        <v>70</v>
      </c>
    </row>
    <row r="2" spans="1:7">
      <c r="A2" s="3" t="s">
        <v>154</v>
      </c>
      <c r="B2" s="3" t="s">
        <v>155</v>
      </c>
      <c r="C2" s="3">
        <v>3</v>
      </c>
      <c r="D2" s="3">
        <v>48</v>
      </c>
      <c r="E2" s="5"/>
      <c r="F2">
        <f>E2*C2</f>
        <v>0</v>
      </c>
      <c r="G2" s="1"/>
    </row>
    <row r="3" spans="1:7">
      <c r="A3" s="3" t="s">
        <v>20</v>
      </c>
      <c r="B3" s="3" t="s">
        <v>1</v>
      </c>
      <c r="C3" s="3">
        <v>2</v>
      </c>
      <c r="D3" s="3">
        <v>32</v>
      </c>
      <c r="E3" s="5"/>
      <c r="F3">
        <f t="shared" ref="F3:F30" si="0">E3*C3</f>
        <v>0</v>
      </c>
    </row>
    <row r="4" spans="1:7">
      <c r="A4" s="3" t="s">
        <v>156</v>
      </c>
      <c r="B4" s="3" t="s">
        <v>157</v>
      </c>
      <c r="C4" s="3">
        <v>3</v>
      </c>
      <c r="D4" s="3">
        <v>48</v>
      </c>
      <c r="E4" s="5"/>
      <c r="F4">
        <f t="shared" si="0"/>
        <v>0</v>
      </c>
    </row>
    <row r="5" spans="1:7" ht="17.25">
      <c r="A5" s="3" t="s">
        <v>11</v>
      </c>
      <c r="B5" s="3" t="s">
        <v>158</v>
      </c>
      <c r="C5" s="3">
        <v>3</v>
      </c>
      <c r="D5" s="3">
        <v>96</v>
      </c>
      <c r="E5" s="5"/>
      <c r="F5">
        <f t="shared" si="0"/>
        <v>0</v>
      </c>
    </row>
    <row r="6" spans="1:7">
      <c r="A6" s="3" t="s">
        <v>9</v>
      </c>
      <c r="B6" s="3" t="s">
        <v>159</v>
      </c>
      <c r="C6" s="3">
        <v>6</v>
      </c>
      <c r="D6" s="3">
        <v>96</v>
      </c>
      <c r="E6" s="5"/>
      <c r="F6">
        <f t="shared" si="0"/>
        <v>0</v>
      </c>
    </row>
    <row r="7" spans="1:7">
      <c r="A7" s="3" t="s">
        <v>160</v>
      </c>
      <c r="B7" s="3" t="s">
        <v>161</v>
      </c>
      <c r="C7" s="3">
        <v>1</v>
      </c>
      <c r="D7" s="3">
        <v>16</v>
      </c>
      <c r="E7" s="5"/>
      <c r="F7">
        <f t="shared" si="0"/>
        <v>0</v>
      </c>
    </row>
    <row r="8" spans="1:7">
      <c r="A8" s="3" t="s">
        <v>162</v>
      </c>
      <c r="B8" s="3" t="s">
        <v>163</v>
      </c>
      <c r="C8" s="3">
        <v>3</v>
      </c>
      <c r="D8" s="3">
        <v>64</v>
      </c>
      <c r="E8" s="5"/>
      <c r="F8">
        <f t="shared" si="0"/>
        <v>0</v>
      </c>
    </row>
    <row r="9" spans="1:7">
      <c r="A9" s="3" t="s">
        <v>10</v>
      </c>
      <c r="B9" s="3" t="s">
        <v>164</v>
      </c>
      <c r="C9" s="3">
        <v>4</v>
      </c>
      <c r="D9" s="3">
        <v>64</v>
      </c>
      <c r="E9" s="5"/>
      <c r="F9">
        <f t="shared" si="0"/>
        <v>0</v>
      </c>
    </row>
    <row r="10" spans="1:7">
      <c r="A10" s="3" t="s">
        <v>165</v>
      </c>
      <c r="B10" s="3" t="s">
        <v>3</v>
      </c>
      <c r="C10" s="3">
        <v>3</v>
      </c>
      <c r="D10" s="3">
        <v>48</v>
      </c>
      <c r="E10" s="5"/>
      <c r="F10">
        <f t="shared" si="0"/>
        <v>0</v>
      </c>
    </row>
    <row r="11" spans="1:7">
      <c r="A11" s="3" t="s">
        <v>12</v>
      </c>
      <c r="B11" s="3" t="s">
        <v>166</v>
      </c>
      <c r="C11" s="3">
        <v>4</v>
      </c>
      <c r="D11" s="3">
        <v>64</v>
      </c>
      <c r="E11" s="5"/>
      <c r="F11">
        <f t="shared" si="0"/>
        <v>0</v>
      </c>
    </row>
    <row r="12" spans="1:7">
      <c r="A12" s="3" t="s">
        <v>167</v>
      </c>
      <c r="B12" s="3" t="s">
        <v>168</v>
      </c>
      <c r="C12" s="3">
        <v>3</v>
      </c>
      <c r="D12" s="3">
        <v>48</v>
      </c>
      <c r="E12" s="5"/>
      <c r="F12">
        <f t="shared" si="0"/>
        <v>0</v>
      </c>
    </row>
    <row r="13" spans="1:7">
      <c r="A13" s="3" t="s">
        <v>169</v>
      </c>
      <c r="B13" s="3" t="s">
        <v>170</v>
      </c>
      <c r="C13" s="3">
        <v>4</v>
      </c>
      <c r="D13" s="3">
        <v>64</v>
      </c>
      <c r="E13" s="5"/>
      <c r="F13">
        <f t="shared" si="0"/>
        <v>0</v>
      </c>
    </row>
    <row r="14" spans="1:7">
      <c r="A14" s="3" t="s">
        <v>14</v>
      </c>
      <c r="B14" s="3" t="s">
        <v>6</v>
      </c>
      <c r="C14" s="3">
        <v>3</v>
      </c>
      <c r="D14" s="3">
        <v>48</v>
      </c>
      <c r="E14" s="5"/>
      <c r="F14">
        <f t="shared" si="0"/>
        <v>0</v>
      </c>
    </row>
    <row r="15" spans="1:7">
      <c r="A15" s="3" t="s">
        <v>15</v>
      </c>
      <c r="B15" s="3" t="s">
        <v>171</v>
      </c>
      <c r="C15" s="3">
        <v>4</v>
      </c>
      <c r="D15" s="3">
        <v>64</v>
      </c>
      <c r="E15" s="5"/>
      <c r="F15">
        <f t="shared" si="0"/>
        <v>0</v>
      </c>
    </row>
    <row r="16" spans="1:7">
      <c r="A16" s="3" t="s">
        <v>13</v>
      </c>
      <c r="B16" s="3" t="s">
        <v>7</v>
      </c>
      <c r="C16" s="3">
        <v>3</v>
      </c>
      <c r="D16" s="3">
        <v>48</v>
      </c>
      <c r="E16" s="5"/>
      <c r="F16">
        <f t="shared" si="0"/>
        <v>0</v>
      </c>
    </row>
    <row r="17" spans="1:28">
      <c r="A17" s="3" t="s">
        <v>34</v>
      </c>
      <c r="B17" s="3" t="s">
        <v>35</v>
      </c>
      <c r="C17" s="3">
        <v>3</v>
      </c>
      <c r="D17" s="3">
        <v>48</v>
      </c>
      <c r="E17" s="5"/>
      <c r="F17">
        <f t="shared" si="0"/>
        <v>0</v>
      </c>
      <c r="X17" t="s">
        <v>40</v>
      </c>
    </row>
    <row r="18" spans="1:28">
      <c r="A18" s="3" t="s">
        <v>36</v>
      </c>
      <c r="B18" s="3" t="s">
        <v>172</v>
      </c>
      <c r="C18" s="3">
        <v>3</v>
      </c>
      <c r="D18" s="3">
        <v>48</v>
      </c>
      <c r="E18" s="5"/>
      <c r="F18">
        <f t="shared" si="0"/>
        <v>0</v>
      </c>
    </row>
    <row r="19" spans="1:28">
      <c r="A19" s="3" t="s">
        <v>19</v>
      </c>
      <c r="B19" s="3" t="s">
        <v>8</v>
      </c>
      <c r="C19" s="3">
        <v>4</v>
      </c>
      <c r="D19" s="3">
        <v>64</v>
      </c>
      <c r="E19" s="5"/>
      <c r="F19">
        <f t="shared" si="0"/>
        <v>0</v>
      </c>
      <c r="Y19" t="s">
        <v>39</v>
      </c>
      <c r="AB19" t="s">
        <v>46</v>
      </c>
    </row>
    <row r="20" spans="1:28" ht="16.5">
      <c r="A20" s="3" t="s">
        <v>41</v>
      </c>
      <c r="B20" s="3" t="s">
        <v>173</v>
      </c>
      <c r="C20" s="3">
        <v>3</v>
      </c>
      <c r="D20" s="3">
        <v>48</v>
      </c>
      <c r="E20" s="5"/>
      <c r="F20">
        <f t="shared" si="0"/>
        <v>0</v>
      </c>
      <c r="X20" t="s">
        <v>43</v>
      </c>
      <c r="AA20" t="s">
        <v>31</v>
      </c>
    </row>
    <row r="21" spans="1:28" ht="15.75" customHeight="1">
      <c r="A21" s="3" t="s">
        <v>44</v>
      </c>
      <c r="B21" s="3" t="s">
        <v>45</v>
      </c>
      <c r="C21" s="3">
        <v>4</v>
      </c>
      <c r="D21" s="3">
        <v>64</v>
      </c>
      <c r="F21">
        <f t="shared" si="0"/>
        <v>0</v>
      </c>
    </row>
    <row r="22" spans="1:28">
      <c r="A22" s="3" t="s">
        <v>47</v>
      </c>
      <c r="B22" s="3" t="s">
        <v>48</v>
      </c>
      <c r="C22" s="3">
        <v>3</v>
      </c>
      <c r="D22" s="3">
        <v>48</v>
      </c>
      <c r="F22">
        <f t="shared" si="0"/>
        <v>0</v>
      </c>
    </row>
    <row r="23" spans="1:28" ht="16.5">
      <c r="A23" s="3" t="s">
        <v>174</v>
      </c>
      <c r="B23" s="3" t="s">
        <v>175</v>
      </c>
      <c r="C23" s="3">
        <v>4</v>
      </c>
      <c r="D23" s="3">
        <v>64</v>
      </c>
      <c r="F23">
        <f t="shared" si="0"/>
        <v>0</v>
      </c>
    </row>
    <row r="24" spans="1:28">
      <c r="A24" s="3" t="s">
        <v>49</v>
      </c>
      <c r="B24" s="3" t="s">
        <v>50</v>
      </c>
      <c r="C24" s="3">
        <v>3</v>
      </c>
      <c r="D24" s="3">
        <v>48</v>
      </c>
      <c r="F24">
        <f t="shared" si="0"/>
        <v>0</v>
      </c>
    </row>
    <row r="25" spans="1:28" ht="15.75" customHeight="1">
      <c r="A25" s="3" t="s">
        <v>51</v>
      </c>
      <c r="B25" s="3" t="s">
        <v>52</v>
      </c>
      <c r="C25" s="3">
        <v>3</v>
      </c>
      <c r="D25" s="3">
        <v>48</v>
      </c>
      <c r="F25">
        <f t="shared" si="0"/>
        <v>0</v>
      </c>
    </row>
    <row r="26" spans="1:28">
      <c r="A26" s="3" t="s">
        <v>53</v>
      </c>
      <c r="B26" s="3" t="s">
        <v>176</v>
      </c>
      <c r="C26" s="3">
        <v>4</v>
      </c>
      <c r="D26" s="3">
        <v>64</v>
      </c>
      <c r="F26">
        <f t="shared" si="0"/>
        <v>0</v>
      </c>
    </row>
    <row r="27" spans="1:28">
      <c r="A27" s="3" t="s">
        <v>54</v>
      </c>
      <c r="B27" s="3" t="s">
        <v>55</v>
      </c>
      <c r="C27" s="3">
        <v>3</v>
      </c>
      <c r="D27" s="3">
        <v>48</v>
      </c>
      <c r="F27">
        <f t="shared" si="0"/>
        <v>0</v>
      </c>
    </row>
    <row r="28" spans="1:28">
      <c r="A28" s="3" t="s">
        <v>177</v>
      </c>
      <c r="B28" s="3" t="s">
        <v>2</v>
      </c>
      <c r="C28" s="3">
        <v>1</v>
      </c>
      <c r="D28" s="3">
        <v>16</v>
      </c>
      <c r="F28">
        <f t="shared" si="0"/>
        <v>0</v>
      </c>
    </row>
    <row r="29" spans="1:28">
      <c r="A29" s="3" t="s">
        <v>22</v>
      </c>
      <c r="B29" s="3" t="s">
        <v>178</v>
      </c>
      <c r="C29" s="3">
        <v>1</v>
      </c>
      <c r="D29" s="3">
        <v>24</v>
      </c>
      <c r="F29">
        <f t="shared" si="0"/>
        <v>0</v>
      </c>
    </row>
    <row r="30" spans="1:28">
      <c r="A30" s="3" t="s">
        <v>23</v>
      </c>
      <c r="B30" s="3" t="s">
        <v>179</v>
      </c>
      <c r="C30" s="3">
        <v>1</v>
      </c>
      <c r="D30" s="3">
        <v>24</v>
      </c>
      <c r="F30">
        <f t="shared" si="0"/>
        <v>0</v>
      </c>
    </row>
    <row r="31" spans="1:28">
      <c r="B31" s="5" t="s">
        <v>68</v>
      </c>
      <c r="C31">
        <f>SUM(C2:C30)</f>
        <v>89</v>
      </c>
    </row>
    <row r="32" spans="1:28">
      <c r="B32" s="5" t="s">
        <v>69</v>
      </c>
      <c r="C32">
        <f>SUM(F2:F30)/C31</f>
        <v>0</v>
      </c>
    </row>
  </sheetData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workbookViewId="0">
      <selection activeCell="H22" sqref="H22"/>
    </sheetView>
  </sheetViews>
  <sheetFormatPr defaultColWidth="11" defaultRowHeight="15.75"/>
  <cols>
    <col min="1" max="1" width="8.75" customWidth="1"/>
    <col min="2" max="2" width="27.125" customWidth="1"/>
    <col min="3" max="4" width="4.375" customWidth="1"/>
    <col min="5" max="5" width="5.125" customWidth="1"/>
    <col min="6" max="6" width="6.375" customWidth="1"/>
  </cols>
  <sheetData>
    <row r="1" spans="1:7">
      <c r="A1" s="3" t="s">
        <v>30</v>
      </c>
      <c r="B1" s="4" t="s">
        <v>28</v>
      </c>
      <c r="C1" s="4" t="s">
        <v>0</v>
      </c>
      <c r="D1" s="4" t="s">
        <v>29</v>
      </c>
      <c r="E1" s="5" t="s">
        <v>26</v>
      </c>
      <c r="F1" s="5" t="s">
        <v>70</v>
      </c>
    </row>
    <row r="2" spans="1:7">
      <c r="A2" s="3" t="s">
        <v>154</v>
      </c>
      <c r="B2" s="3" t="s">
        <v>155</v>
      </c>
      <c r="C2" s="3">
        <v>3</v>
      </c>
      <c r="D2" s="3">
        <v>48</v>
      </c>
      <c r="E2" s="5"/>
      <c r="F2">
        <f>E2*C2</f>
        <v>0</v>
      </c>
      <c r="G2" s="1"/>
    </row>
    <row r="3" spans="1:7">
      <c r="A3" s="3" t="s">
        <v>20</v>
      </c>
      <c r="B3" s="3" t="s">
        <v>1</v>
      </c>
      <c r="C3" s="3">
        <v>2</v>
      </c>
      <c r="D3" s="3">
        <v>32</v>
      </c>
      <c r="E3" s="5"/>
      <c r="F3">
        <f t="shared" ref="F3:F31" si="0">E3*C3</f>
        <v>0</v>
      </c>
    </row>
    <row r="4" spans="1:7">
      <c r="A4" s="3" t="s">
        <v>156</v>
      </c>
      <c r="B4" s="3" t="s">
        <v>157</v>
      </c>
      <c r="C4" s="3">
        <v>3</v>
      </c>
      <c r="D4" s="3">
        <v>48</v>
      </c>
      <c r="E4" s="5"/>
      <c r="F4">
        <f t="shared" si="0"/>
        <v>0</v>
      </c>
    </row>
    <row r="5" spans="1:7" ht="17.25">
      <c r="A5" s="3" t="s">
        <v>11</v>
      </c>
      <c r="B5" s="3" t="s">
        <v>158</v>
      </c>
      <c r="C5" s="3">
        <v>3</v>
      </c>
      <c r="D5" s="3">
        <v>96</v>
      </c>
      <c r="E5" s="5"/>
      <c r="F5">
        <f t="shared" si="0"/>
        <v>0</v>
      </c>
    </row>
    <row r="6" spans="1:7">
      <c r="A6" s="3" t="s">
        <v>9</v>
      </c>
      <c r="B6" s="3" t="s">
        <v>159</v>
      </c>
      <c r="C6" s="3">
        <v>6</v>
      </c>
      <c r="D6" s="3">
        <v>96</v>
      </c>
      <c r="E6" s="5"/>
      <c r="F6">
        <f t="shared" si="0"/>
        <v>0</v>
      </c>
    </row>
    <row r="7" spans="1:7">
      <c r="A7" s="3" t="s">
        <v>160</v>
      </c>
      <c r="B7" s="3" t="s">
        <v>161</v>
      </c>
      <c r="C7" s="3">
        <v>1</v>
      </c>
      <c r="D7" s="3">
        <v>16</v>
      </c>
      <c r="E7" s="5"/>
      <c r="F7">
        <f t="shared" si="0"/>
        <v>0</v>
      </c>
    </row>
    <row r="8" spans="1:7">
      <c r="A8" s="3" t="s">
        <v>162</v>
      </c>
      <c r="B8" s="3" t="s">
        <v>163</v>
      </c>
      <c r="C8" s="3">
        <v>3</v>
      </c>
      <c r="D8" s="3">
        <v>64</v>
      </c>
      <c r="E8" s="5"/>
      <c r="F8">
        <f t="shared" si="0"/>
        <v>0</v>
      </c>
    </row>
    <row r="9" spans="1:7">
      <c r="A9" s="3" t="s">
        <v>10</v>
      </c>
      <c r="B9" s="3" t="s">
        <v>164</v>
      </c>
      <c r="C9" s="3">
        <v>4</v>
      </c>
      <c r="D9" s="3">
        <v>64</v>
      </c>
      <c r="E9" s="5"/>
      <c r="F9">
        <f t="shared" si="0"/>
        <v>0</v>
      </c>
    </row>
    <row r="10" spans="1:7">
      <c r="A10" s="3" t="s">
        <v>165</v>
      </c>
      <c r="B10" s="3" t="s">
        <v>3</v>
      </c>
      <c r="C10" s="3">
        <v>3</v>
      </c>
      <c r="D10" s="3">
        <v>48</v>
      </c>
      <c r="E10" s="5"/>
      <c r="F10">
        <f t="shared" si="0"/>
        <v>0</v>
      </c>
    </row>
    <row r="11" spans="1:7">
      <c r="A11" s="3" t="s">
        <v>12</v>
      </c>
      <c r="B11" s="3" t="s">
        <v>166</v>
      </c>
      <c r="C11" s="3">
        <v>4</v>
      </c>
      <c r="D11" s="3">
        <v>64</v>
      </c>
      <c r="E11" s="5"/>
      <c r="F11">
        <f t="shared" si="0"/>
        <v>0</v>
      </c>
    </row>
    <row r="12" spans="1:7">
      <c r="A12" s="3" t="s">
        <v>167</v>
      </c>
      <c r="B12" s="3" t="s">
        <v>168</v>
      </c>
      <c r="C12" s="3">
        <v>3</v>
      </c>
      <c r="D12" s="3">
        <v>48</v>
      </c>
      <c r="E12" s="5"/>
      <c r="F12">
        <f t="shared" si="0"/>
        <v>0</v>
      </c>
    </row>
    <row r="13" spans="1:7">
      <c r="A13" s="3" t="s">
        <v>169</v>
      </c>
      <c r="B13" s="3" t="s">
        <v>170</v>
      </c>
      <c r="C13" s="3">
        <v>4</v>
      </c>
      <c r="D13" s="3">
        <v>64</v>
      </c>
      <c r="E13" s="5"/>
      <c r="F13">
        <f t="shared" si="0"/>
        <v>0</v>
      </c>
    </row>
    <row r="14" spans="1:7">
      <c r="A14" s="3" t="s">
        <v>14</v>
      </c>
      <c r="B14" s="3" t="s">
        <v>6</v>
      </c>
      <c r="C14" s="3">
        <v>3</v>
      </c>
      <c r="D14" s="3">
        <v>48</v>
      </c>
      <c r="E14" s="5"/>
      <c r="F14">
        <f t="shared" si="0"/>
        <v>0</v>
      </c>
    </row>
    <row r="15" spans="1:7">
      <c r="A15" s="3" t="s">
        <v>15</v>
      </c>
      <c r="B15" s="3" t="s">
        <v>171</v>
      </c>
      <c r="C15" s="3">
        <v>4</v>
      </c>
      <c r="D15" s="3">
        <v>64</v>
      </c>
      <c r="E15" s="5"/>
      <c r="F15">
        <f t="shared" si="0"/>
        <v>0</v>
      </c>
    </row>
    <row r="16" spans="1:7">
      <c r="A16" s="3" t="s">
        <v>13</v>
      </c>
      <c r="B16" s="3" t="s">
        <v>7</v>
      </c>
      <c r="C16" s="3">
        <v>3</v>
      </c>
      <c r="D16" s="3">
        <v>48</v>
      </c>
      <c r="E16" s="5"/>
      <c r="F16">
        <f t="shared" si="0"/>
        <v>0</v>
      </c>
    </row>
    <row r="17" spans="1:28">
      <c r="A17" s="3" t="s">
        <v>34</v>
      </c>
      <c r="B17" s="3" t="s">
        <v>35</v>
      </c>
      <c r="C17" s="3">
        <v>3</v>
      </c>
      <c r="D17" s="3">
        <v>48</v>
      </c>
      <c r="E17" s="5"/>
      <c r="F17">
        <f t="shared" si="0"/>
        <v>0</v>
      </c>
      <c r="X17" t="s">
        <v>40</v>
      </c>
    </row>
    <row r="18" spans="1:28">
      <c r="A18" s="3" t="s">
        <v>36</v>
      </c>
      <c r="B18" s="3" t="s">
        <v>172</v>
      </c>
      <c r="C18" s="3">
        <v>3</v>
      </c>
      <c r="D18" s="3">
        <v>48</v>
      </c>
      <c r="E18" s="5"/>
      <c r="F18">
        <f t="shared" si="0"/>
        <v>0</v>
      </c>
    </row>
    <row r="19" spans="1:28">
      <c r="A19" s="3" t="s">
        <v>19</v>
      </c>
      <c r="B19" s="3" t="s">
        <v>8</v>
      </c>
      <c r="C19" s="3">
        <v>4</v>
      </c>
      <c r="D19" s="3">
        <v>64</v>
      </c>
      <c r="E19" s="5"/>
      <c r="F19">
        <f t="shared" si="0"/>
        <v>0</v>
      </c>
      <c r="Y19" t="s">
        <v>39</v>
      </c>
      <c r="AB19" t="s">
        <v>46</v>
      </c>
    </row>
    <row r="20" spans="1:28" ht="16.5">
      <c r="A20" s="3" t="s">
        <v>41</v>
      </c>
      <c r="B20" s="3" t="s">
        <v>173</v>
      </c>
      <c r="C20" s="3">
        <v>3</v>
      </c>
      <c r="D20" s="3">
        <v>48</v>
      </c>
      <c r="E20" s="5"/>
      <c r="F20">
        <f t="shared" si="0"/>
        <v>0</v>
      </c>
      <c r="X20" t="s">
        <v>43</v>
      </c>
      <c r="AA20" t="s">
        <v>31</v>
      </c>
    </row>
    <row r="21" spans="1:28" ht="15.75" customHeight="1">
      <c r="A21" s="3" t="s">
        <v>44</v>
      </c>
      <c r="B21" s="3" t="s">
        <v>45</v>
      </c>
      <c r="C21" s="3">
        <v>4</v>
      </c>
      <c r="D21" s="3">
        <v>64</v>
      </c>
      <c r="F21">
        <f t="shared" si="0"/>
        <v>0</v>
      </c>
    </row>
    <row r="22" spans="1:28">
      <c r="A22" s="3" t="s">
        <v>47</v>
      </c>
      <c r="B22" s="3" t="s">
        <v>48</v>
      </c>
      <c r="C22" s="3">
        <v>3</v>
      </c>
      <c r="D22" s="3">
        <v>48</v>
      </c>
      <c r="F22">
        <f t="shared" si="0"/>
        <v>0</v>
      </c>
    </row>
    <row r="23" spans="1:28" ht="16.5">
      <c r="A23" s="3" t="s">
        <v>174</v>
      </c>
      <c r="B23" s="3" t="s">
        <v>175</v>
      </c>
      <c r="C23" s="3">
        <v>4</v>
      </c>
      <c r="D23" s="3">
        <v>64</v>
      </c>
      <c r="F23">
        <f t="shared" si="0"/>
        <v>0</v>
      </c>
    </row>
    <row r="24" spans="1:28">
      <c r="A24" s="3" t="s">
        <v>49</v>
      </c>
      <c r="B24" s="3" t="s">
        <v>50</v>
      </c>
      <c r="C24" s="3">
        <v>3</v>
      </c>
      <c r="D24" s="3">
        <v>48</v>
      </c>
      <c r="F24">
        <f t="shared" si="0"/>
        <v>0</v>
      </c>
    </row>
    <row r="25" spans="1:28" ht="15.75" customHeight="1">
      <c r="A25" s="3" t="s">
        <v>51</v>
      </c>
      <c r="B25" s="3" t="s">
        <v>52</v>
      </c>
      <c r="C25" s="3">
        <v>3</v>
      </c>
      <c r="D25" s="3">
        <v>48</v>
      </c>
      <c r="F25">
        <f t="shared" si="0"/>
        <v>0</v>
      </c>
    </row>
    <row r="26" spans="1:28">
      <c r="A26" s="3" t="s">
        <v>53</v>
      </c>
      <c r="B26" s="3" t="s">
        <v>176</v>
      </c>
      <c r="C26" s="3">
        <v>4</v>
      </c>
      <c r="D26" s="3">
        <v>64</v>
      </c>
      <c r="F26">
        <f t="shared" si="0"/>
        <v>0</v>
      </c>
    </row>
    <row r="27" spans="1:28">
      <c r="A27" t="s">
        <v>180</v>
      </c>
      <c r="B27" t="s">
        <v>181</v>
      </c>
      <c r="C27">
        <v>3</v>
      </c>
      <c r="D27">
        <v>48</v>
      </c>
      <c r="F27">
        <f t="shared" si="0"/>
        <v>0</v>
      </c>
    </row>
    <row r="28" spans="1:28">
      <c r="A28" s="3" t="s">
        <v>54</v>
      </c>
      <c r="B28" s="3" t="s">
        <v>55</v>
      </c>
      <c r="C28" s="3">
        <v>3</v>
      </c>
      <c r="D28" s="3">
        <v>48</v>
      </c>
      <c r="F28">
        <f t="shared" si="0"/>
        <v>0</v>
      </c>
    </row>
    <row r="29" spans="1:28">
      <c r="A29" s="3" t="s">
        <v>177</v>
      </c>
      <c r="B29" s="3" t="s">
        <v>2</v>
      </c>
      <c r="C29" s="3">
        <v>1</v>
      </c>
      <c r="D29" s="3">
        <v>16</v>
      </c>
      <c r="F29">
        <f t="shared" si="0"/>
        <v>0</v>
      </c>
    </row>
    <row r="30" spans="1:28">
      <c r="A30" s="3" t="s">
        <v>22</v>
      </c>
      <c r="B30" s="3" t="s">
        <v>178</v>
      </c>
      <c r="C30" s="3">
        <v>1</v>
      </c>
      <c r="D30" s="3">
        <v>24</v>
      </c>
      <c r="F30">
        <f t="shared" si="0"/>
        <v>0</v>
      </c>
    </row>
    <row r="31" spans="1:28">
      <c r="A31" s="3" t="s">
        <v>23</v>
      </c>
      <c r="B31" s="3" t="s">
        <v>179</v>
      </c>
      <c r="C31" s="3">
        <v>1</v>
      </c>
      <c r="D31" s="3">
        <v>24</v>
      </c>
      <c r="F31">
        <f t="shared" si="0"/>
        <v>0</v>
      </c>
    </row>
    <row r="32" spans="1:28">
      <c r="B32" s="5" t="s">
        <v>68</v>
      </c>
      <c r="C32">
        <f>SUM(C2:C31)</f>
        <v>92</v>
      </c>
    </row>
    <row r="33" spans="2:3">
      <c r="B33" s="5" t="s">
        <v>69</v>
      </c>
      <c r="C33">
        <f>SUM(F2:F31)/C32</f>
        <v>0</v>
      </c>
    </row>
  </sheetData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workbookViewId="0">
      <selection sqref="A1:XFD1048576"/>
    </sheetView>
  </sheetViews>
  <sheetFormatPr defaultColWidth="11" defaultRowHeight="15.75"/>
  <cols>
    <col min="1" max="1" width="8.75" customWidth="1"/>
    <col min="2" max="2" width="27.125" customWidth="1"/>
    <col min="3" max="4" width="4.375" customWidth="1"/>
    <col min="5" max="5" width="5.125" customWidth="1"/>
    <col min="6" max="6" width="6.375" customWidth="1"/>
  </cols>
  <sheetData>
    <row r="1" spans="1:7">
      <c r="A1" s="3" t="s">
        <v>30</v>
      </c>
      <c r="B1" s="4" t="s">
        <v>28</v>
      </c>
      <c r="C1" s="4" t="s">
        <v>0</v>
      </c>
      <c r="D1" s="4" t="s">
        <v>29</v>
      </c>
      <c r="E1" s="5" t="s">
        <v>26</v>
      </c>
      <c r="F1" s="5" t="s">
        <v>70</v>
      </c>
    </row>
    <row r="2" spans="1:7">
      <c r="A2" s="3" t="s">
        <v>154</v>
      </c>
      <c r="B2" s="3" t="s">
        <v>155</v>
      </c>
      <c r="C2" s="3">
        <v>3</v>
      </c>
      <c r="D2" s="3">
        <v>48</v>
      </c>
      <c r="E2" s="5"/>
      <c r="F2">
        <f>E2*C2</f>
        <v>0</v>
      </c>
      <c r="G2" s="1"/>
    </row>
    <row r="3" spans="1:7">
      <c r="A3" s="3" t="s">
        <v>20</v>
      </c>
      <c r="B3" s="3" t="s">
        <v>1</v>
      </c>
      <c r="C3" s="3">
        <v>2</v>
      </c>
      <c r="D3" s="3">
        <v>32</v>
      </c>
      <c r="E3" s="5"/>
      <c r="F3">
        <f t="shared" ref="F3:F31" si="0">E3*C3</f>
        <v>0</v>
      </c>
    </row>
    <row r="4" spans="1:7">
      <c r="A4" s="3" t="s">
        <v>156</v>
      </c>
      <c r="B4" s="3" t="s">
        <v>157</v>
      </c>
      <c r="C4" s="3">
        <v>3</v>
      </c>
      <c r="D4" s="3">
        <v>48</v>
      </c>
      <c r="E4" s="5"/>
      <c r="F4">
        <f t="shared" si="0"/>
        <v>0</v>
      </c>
    </row>
    <row r="5" spans="1:7" ht="17.25">
      <c r="A5" s="3" t="s">
        <v>11</v>
      </c>
      <c r="B5" s="3" t="s">
        <v>158</v>
      </c>
      <c r="C5" s="3">
        <v>3</v>
      </c>
      <c r="D5" s="3">
        <v>96</v>
      </c>
      <c r="E5" s="5"/>
      <c r="F5">
        <f t="shared" si="0"/>
        <v>0</v>
      </c>
    </row>
    <row r="6" spans="1:7">
      <c r="A6" s="3" t="s">
        <v>9</v>
      </c>
      <c r="B6" s="3" t="s">
        <v>159</v>
      </c>
      <c r="C6" s="3">
        <v>6</v>
      </c>
      <c r="D6" s="3">
        <v>96</v>
      </c>
      <c r="E6" s="5"/>
      <c r="F6">
        <f t="shared" si="0"/>
        <v>0</v>
      </c>
    </row>
    <row r="7" spans="1:7">
      <c r="A7" s="3" t="s">
        <v>160</v>
      </c>
      <c r="B7" s="3" t="s">
        <v>161</v>
      </c>
      <c r="C7" s="3">
        <v>1</v>
      </c>
      <c r="D7" s="3">
        <v>16</v>
      </c>
      <c r="E7" s="5"/>
      <c r="F7">
        <f t="shared" si="0"/>
        <v>0</v>
      </c>
    </row>
    <row r="8" spans="1:7">
      <c r="A8" s="3" t="s">
        <v>162</v>
      </c>
      <c r="B8" s="3" t="s">
        <v>163</v>
      </c>
      <c r="C8" s="3">
        <v>3</v>
      </c>
      <c r="D8" s="3">
        <v>64</v>
      </c>
      <c r="E8" s="5"/>
      <c r="F8">
        <f t="shared" si="0"/>
        <v>0</v>
      </c>
    </row>
    <row r="9" spans="1:7">
      <c r="A9" s="3" t="s">
        <v>10</v>
      </c>
      <c r="B9" s="3" t="s">
        <v>164</v>
      </c>
      <c r="C9" s="3">
        <v>4</v>
      </c>
      <c r="D9" s="3">
        <v>64</v>
      </c>
      <c r="E9" s="5"/>
      <c r="F9">
        <f t="shared" si="0"/>
        <v>0</v>
      </c>
    </row>
    <row r="10" spans="1:7">
      <c r="A10" s="3" t="s">
        <v>165</v>
      </c>
      <c r="B10" s="3" t="s">
        <v>3</v>
      </c>
      <c r="C10" s="3">
        <v>3</v>
      </c>
      <c r="D10" s="3">
        <v>48</v>
      </c>
      <c r="E10" s="5"/>
      <c r="F10">
        <f t="shared" si="0"/>
        <v>0</v>
      </c>
    </row>
    <row r="11" spans="1:7">
      <c r="A11" s="3" t="s">
        <v>12</v>
      </c>
      <c r="B11" s="3" t="s">
        <v>166</v>
      </c>
      <c r="C11" s="3">
        <v>4</v>
      </c>
      <c r="D11" s="3">
        <v>64</v>
      </c>
      <c r="E11" s="5"/>
      <c r="F11">
        <f t="shared" si="0"/>
        <v>0</v>
      </c>
    </row>
    <row r="12" spans="1:7">
      <c r="A12" s="3" t="s">
        <v>167</v>
      </c>
      <c r="B12" s="3" t="s">
        <v>168</v>
      </c>
      <c r="C12" s="3">
        <v>3</v>
      </c>
      <c r="D12" s="3">
        <v>48</v>
      </c>
      <c r="E12" s="5"/>
      <c r="F12">
        <f t="shared" si="0"/>
        <v>0</v>
      </c>
    </row>
    <row r="13" spans="1:7">
      <c r="A13" s="3" t="s">
        <v>169</v>
      </c>
      <c r="B13" s="3" t="s">
        <v>170</v>
      </c>
      <c r="C13" s="3">
        <v>4</v>
      </c>
      <c r="D13" s="3">
        <v>64</v>
      </c>
      <c r="E13" s="5"/>
      <c r="F13">
        <f t="shared" si="0"/>
        <v>0</v>
      </c>
    </row>
    <row r="14" spans="1:7">
      <c r="A14" s="3" t="s">
        <v>14</v>
      </c>
      <c r="B14" s="3" t="s">
        <v>6</v>
      </c>
      <c r="C14" s="3">
        <v>3</v>
      </c>
      <c r="D14" s="3">
        <v>48</v>
      </c>
      <c r="E14" s="5"/>
      <c r="F14">
        <f t="shared" si="0"/>
        <v>0</v>
      </c>
    </row>
    <row r="15" spans="1:7">
      <c r="A15" s="3" t="s">
        <v>15</v>
      </c>
      <c r="B15" s="3" t="s">
        <v>171</v>
      </c>
      <c r="C15" s="3">
        <v>4</v>
      </c>
      <c r="D15" s="3">
        <v>64</v>
      </c>
      <c r="E15" s="5"/>
      <c r="F15">
        <f t="shared" si="0"/>
        <v>0</v>
      </c>
    </row>
    <row r="16" spans="1:7">
      <c r="A16" s="3" t="s">
        <v>13</v>
      </c>
      <c r="B16" s="3" t="s">
        <v>7</v>
      </c>
      <c r="C16" s="3">
        <v>3</v>
      </c>
      <c r="D16" s="3">
        <v>48</v>
      </c>
      <c r="E16" s="5"/>
      <c r="F16">
        <f t="shared" si="0"/>
        <v>0</v>
      </c>
    </row>
    <row r="17" spans="1:28">
      <c r="A17" s="3" t="s">
        <v>34</v>
      </c>
      <c r="B17" s="3" t="s">
        <v>35</v>
      </c>
      <c r="C17" s="3">
        <v>3</v>
      </c>
      <c r="D17" s="3">
        <v>48</v>
      </c>
      <c r="E17" s="5"/>
      <c r="F17">
        <f t="shared" si="0"/>
        <v>0</v>
      </c>
      <c r="X17" t="s">
        <v>40</v>
      </c>
    </row>
    <row r="18" spans="1:28">
      <c r="A18" s="3" t="s">
        <v>36</v>
      </c>
      <c r="B18" s="3" t="s">
        <v>172</v>
      </c>
      <c r="C18" s="3">
        <v>3</v>
      </c>
      <c r="D18" s="3">
        <v>48</v>
      </c>
      <c r="E18" s="5"/>
      <c r="F18">
        <f t="shared" si="0"/>
        <v>0</v>
      </c>
    </row>
    <row r="19" spans="1:28">
      <c r="A19" s="3" t="s">
        <v>19</v>
      </c>
      <c r="B19" s="3" t="s">
        <v>8</v>
      </c>
      <c r="C19" s="3">
        <v>4</v>
      </c>
      <c r="D19" s="3">
        <v>64</v>
      </c>
      <c r="E19" s="5"/>
      <c r="F19">
        <f t="shared" si="0"/>
        <v>0</v>
      </c>
      <c r="Y19" t="s">
        <v>39</v>
      </c>
      <c r="AB19" t="s">
        <v>46</v>
      </c>
    </row>
    <row r="20" spans="1:28" ht="16.5">
      <c r="A20" s="3" t="s">
        <v>41</v>
      </c>
      <c r="B20" s="3" t="s">
        <v>173</v>
      </c>
      <c r="C20" s="3">
        <v>3</v>
      </c>
      <c r="D20" s="3">
        <v>48</v>
      </c>
      <c r="E20" s="5"/>
      <c r="F20">
        <f t="shared" si="0"/>
        <v>0</v>
      </c>
      <c r="X20" t="s">
        <v>43</v>
      </c>
      <c r="AA20" t="s">
        <v>31</v>
      </c>
    </row>
    <row r="21" spans="1:28" ht="15.75" customHeight="1">
      <c r="A21" s="3" t="s">
        <v>44</v>
      </c>
      <c r="B21" s="3" t="s">
        <v>45</v>
      </c>
      <c r="C21" s="3">
        <v>4</v>
      </c>
      <c r="D21" s="3">
        <v>64</v>
      </c>
      <c r="F21">
        <f t="shared" si="0"/>
        <v>0</v>
      </c>
    </row>
    <row r="22" spans="1:28">
      <c r="A22" t="s">
        <v>119</v>
      </c>
      <c r="B22" t="s">
        <v>120</v>
      </c>
      <c r="C22">
        <v>3</v>
      </c>
      <c r="D22">
        <v>48</v>
      </c>
      <c r="F22">
        <f t="shared" si="0"/>
        <v>0</v>
      </c>
    </row>
    <row r="23" spans="1:28" ht="16.5">
      <c r="A23" s="3" t="s">
        <v>174</v>
      </c>
      <c r="B23" s="3" t="s">
        <v>175</v>
      </c>
      <c r="C23" s="3">
        <v>4</v>
      </c>
      <c r="D23" s="3">
        <v>64</v>
      </c>
      <c r="F23">
        <f t="shared" si="0"/>
        <v>0</v>
      </c>
    </row>
    <row r="24" spans="1:28">
      <c r="A24" t="s">
        <v>121</v>
      </c>
      <c r="B24" t="s">
        <v>122</v>
      </c>
      <c r="C24">
        <v>3</v>
      </c>
      <c r="D24">
        <v>48</v>
      </c>
      <c r="F24">
        <f t="shared" si="0"/>
        <v>0</v>
      </c>
    </row>
    <row r="25" spans="1:28">
      <c r="A25" t="s">
        <v>123</v>
      </c>
      <c r="B25" t="s">
        <v>124</v>
      </c>
      <c r="C25">
        <v>3</v>
      </c>
      <c r="D25">
        <v>48</v>
      </c>
      <c r="F25">
        <f t="shared" si="0"/>
        <v>0</v>
      </c>
    </row>
    <row r="26" spans="1:28" ht="15.75" customHeight="1">
      <c r="A26" s="3" t="s">
        <v>51</v>
      </c>
      <c r="B26" s="3" t="s">
        <v>52</v>
      </c>
      <c r="C26" s="3">
        <v>3</v>
      </c>
      <c r="D26" s="3">
        <v>48</v>
      </c>
      <c r="F26">
        <f t="shared" si="0"/>
        <v>0</v>
      </c>
    </row>
    <row r="27" spans="1:28">
      <c r="A27" t="s">
        <v>125</v>
      </c>
      <c r="B27" t="s">
        <v>126</v>
      </c>
      <c r="C27">
        <v>3</v>
      </c>
      <c r="D27">
        <v>48</v>
      </c>
      <c r="F27">
        <f t="shared" si="0"/>
        <v>0</v>
      </c>
    </row>
    <row r="28" spans="1:28">
      <c r="A28" t="s">
        <v>180</v>
      </c>
      <c r="B28" t="s">
        <v>181</v>
      </c>
      <c r="C28">
        <v>3</v>
      </c>
      <c r="D28">
        <v>48</v>
      </c>
      <c r="F28">
        <f t="shared" si="0"/>
        <v>0</v>
      </c>
    </row>
    <row r="29" spans="1:28">
      <c r="A29" s="3" t="s">
        <v>177</v>
      </c>
      <c r="B29" s="3" t="s">
        <v>2</v>
      </c>
      <c r="C29" s="3">
        <v>1</v>
      </c>
      <c r="D29" s="3">
        <v>16</v>
      </c>
      <c r="F29">
        <f t="shared" si="0"/>
        <v>0</v>
      </c>
    </row>
    <row r="30" spans="1:28">
      <c r="A30" s="3" t="s">
        <v>22</v>
      </c>
      <c r="B30" s="3" t="s">
        <v>178</v>
      </c>
      <c r="C30" s="3">
        <v>1</v>
      </c>
      <c r="D30" s="3">
        <v>24</v>
      </c>
      <c r="F30">
        <f t="shared" si="0"/>
        <v>0</v>
      </c>
    </row>
    <row r="31" spans="1:28">
      <c r="A31" s="3" t="s">
        <v>23</v>
      </c>
      <c r="B31" s="3" t="s">
        <v>179</v>
      </c>
      <c r="C31" s="3">
        <v>1</v>
      </c>
      <c r="D31" s="3">
        <v>24</v>
      </c>
      <c r="F31">
        <f t="shared" si="0"/>
        <v>0</v>
      </c>
    </row>
    <row r="32" spans="1:28">
      <c r="B32" s="5" t="s">
        <v>68</v>
      </c>
      <c r="C32">
        <f>SUM(C2:C31)</f>
        <v>91</v>
      </c>
    </row>
    <row r="33" spans="2:3">
      <c r="B33" s="5" t="s">
        <v>69</v>
      </c>
      <c r="C33">
        <f>SUM(F2:F31)/C32</f>
        <v>0</v>
      </c>
    </row>
  </sheetData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F31" sqref="F31"/>
    </sheetView>
  </sheetViews>
  <sheetFormatPr defaultColWidth="11" defaultRowHeight="15.75"/>
  <cols>
    <col min="1" max="1" width="8.75" customWidth="1"/>
    <col min="2" max="2" width="27.125" customWidth="1"/>
    <col min="3" max="4" width="4.375" customWidth="1"/>
    <col min="5" max="5" width="5.125" customWidth="1"/>
    <col min="6" max="6" width="6.375" customWidth="1"/>
  </cols>
  <sheetData>
    <row r="1" spans="1:7">
      <c r="A1" s="3" t="s">
        <v>30</v>
      </c>
      <c r="B1" s="4" t="s">
        <v>28</v>
      </c>
      <c r="C1" s="4" t="s">
        <v>0</v>
      </c>
      <c r="D1" s="4" t="s">
        <v>29</v>
      </c>
      <c r="E1" s="5" t="s">
        <v>26</v>
      </c>
      <c r="F1" s="5" t="s">
        <v>70</v>
      </c>
    </row>
    <row r="2" spans="1:7">
      <c r="A2" s="3" t="s">
        <v>154</v>
      </c>
      <c r="B2" s="3" t="s">
        <v>155</v>
      </c>
      <c r="C2" s="3">
        <v>3</v>
      </c>
      <c r="D2" s="3">
        <v>48</v>
      </c>
      <c r="E2" s="5"/>
      <c r="F2">
        <f>E2*C2</f>
        <v>0</v>
      </c>
      <c r="G2" s="1"/>
    </row>
    <row r="3" spans="1:7">
      <c r="A3" s="3" t="s">
        <v>20</v>
      </c>
      <c r="B3" s="3" t="s">
        <v>1</v>
      </c>
      <c r="C3" s="3">
        <v>2</v>
      </c>
      <c r="D3" s="3">
        <v>32</v>
      </c>
      <c r="E3" s="5"/>
      <c r="F3">
        <f t="shared" ref="F3:F33" si="0">E3*C3</f>
        <v>0</v>
      </c>
    </row>
    <row r="4" spans="1:7">
      <c r="A4" s="3" t="s">
        <v>156</v>
      </c>
      <c r="B4" s="3" t="s">
        <v>157</v>
      </c>
      <c r="C4" s="3">
        <v>3</v>
      </c>
      <c r="D4" s="3">
        <v>48</v>
      </c>
      <c r="E4" s="5"/>
      <c r="F4">
        <f t="shared" si="0"/>
        <v>0</v>
      </c>
    </row>
    <row r="5" spans="1:7" ht="17.25">
      <c r="A5" s="3" t="s">
        <v>11</v>
      </c>
      <c r="B5" s="3" t="s">
        <v>158</v>
      </c>
      <c r="C5" s="3">
        <v>3</v>
      </c>
      <c r="D5" s="3">
        <v>96</v>
      </c>
      <c r="E5" s="5"/>
      <c r="F5">
        <f t="shared" si="0"/>
        <v>0</v>
      </c>
    </row>
    <row r="6" spans="1:7">
      <c r="A6" s="3" t="s">
        <v>9</v>
      </c>
      <c r="B6" s="3" t="s">
        <v>159</v>
      </c>
      <c r="C6" s="3">
        <v>6</v>
      </c>
      <c r="D6" s="3">
        <v>96</v>
      </c>
      <c r="E6" s="5"/>
      <c r="F6">
        <f t="shared" si="0"/>
        <v>0</v>
      </c>
    </row>
    <row r="7" spans="1:7">
      <c r="A7" s="3" t="s">
        <v>160</v>
      </c>
      <c r="B7" s="3" t="s">
        <v>161</v>
      </c>
      <c r="C7" s="3">
        <v>1</v>
      </c>
      <c r="D7" s="3">
        <v>16</v>
      </c>
      <c r="E7" s="5"/>
      <c r="F7">
        <f t="shared" si="0"/>
        <v>0</v>
      </c>
    </row>
    <row r="8" spans="1:7">
      <c r="A8" s="3" t="s">
        <v>162</v>
      </c>
      <c r="B8" s="3" t="s">
        <v>163</v>
      </c>
      <c r="C8" s="3">
        <v>3</v>
      </c>
      <c r="D8" s="3">
        <v>64</v>
      </c>
      <c r="E8" s="5"/>
      <c r="F8">
        <f t="shared" si="0"/>
        <v>0</v>
      </c>
    </row>
    <row r="9" spans="1:7">
      <c r="A9" s="3" t="s">
        <v>10</v>
      </c>
      <c r="B9" s="3" t="s">
        <v>164</v>
      </c>
      <c r="C9" s="3">
        <v>4</v>
      </c>
      <c r="D9" s="3">
        <v>64</v>
      </c>
      <c r="E9" s="5"/>
      <c r="F9">
        <f t="shared" si="0"/>
        <v>0</v>
      </c>
    </row>
    <row r="10" spans="1:7">
      <c r="A10" s="3" t="s">
        <v>165</v>
      </c>
      <c r="B10" s="3" t="s">
        <v>3</v>
      </c>
      <c r="C10" s="3">
        <v>3</v>
      </c>
      <c r="D10" s="3">
        <v>48</v>
      </c>
      <c r="E10" s="5"/>
      <c r="F10">
        <f t="shared" si="0"/>
        <v>0</v>
      </c>
    </row>
    <row r="11" spans="1:7">
      <c r="A11" s="3" t="s">
        <v>12</v>
      </c>
      <c r="B11" s="3" t="s">
        <v>166</v>
      </c>
      <c r="C11" s="3">
        <v>4</v>
      </c>
      <c r="D11" s="3">
        <v>64</v>
      </c>
      <c r="E11" s="5"/>
      <c r="F11">
        <f t="shared" si="0"/>
        <v>0</v>
      </c>
    </row>
    <row r="12" spans="1:7">
      <c r="A12" s="3" t="s">
        <v>167</v>
      </c>
      <c r="B12" s="3" t="s">
        <v>168</v>
      </c>
      <c r="C12" s="3">
        <v>3</v>
      </c>
      <c r="D12" s="3">
        <v>48</v>
      </c>
      <c r="E12" s="5"/>
      <c r="F12">
        <f t="shared" si="0"/>
        <v>0</v>
      </c>
    </row>
    <row r="13" spans="1:7">
      <c r="A13" s="3" t="s">
        <v>169</v>
      </c>
      <c r="B13" s="3" t="s">
        <v>170</v>
      </c>
      <c r="C13" s="3">
        <v>4</v>
      </c>
      <c r="D13" s="3">
        <v>64</v>
      </c>
      <c r="E13" s="5"/>
      <c r="F13">
        <f t="shared" si="0"/>
        <v>0</v>
      </c>
    </row>
    <row r="14" spans="1:7">
      <c r="A14" s="3" t="s">
        <v>14</v>
      </c>
      <c r="B14" s="3" t="s">
        <v>6</v>
      </c>
      <c r="C14" s="3">
        <v>3</v>
      </c>
      <c r="D14" s="3">
        <v>48</v>
      </c>
      <c r="E14" s="5"/>
      <c r="F14">
        <f t="shared" si="0"/>
        <v>0</v>
      </c>
    </row>
    <row r="15" spans="1:7">
      <c r="A15" s="3" t="s">
        <v>15</v>
      </c>
      <c r="B15" s="3" t="s">
        <v>171</v>
      </c>
      <c r="C15" s="3">
        <v>4</v>
      </c>
      <c r="D15" s="3">
        <v>64</v>
      </c>
      <c r="E15" s="5"/>
      <c r="F15">
        <f t="shared" si="0"/>
        <v>0</v>
      </c>
    </row>
    <row r="16" spans="1:7">
      <c r="A16" s="3" t="s">
        <v>13</v>
      </c>
      <c r="B16" s="3" t="s">
        <v>7</v>
      </c>
      <c r="C16" s="3">
        <v>3</v>
      </c>
      <c r="D16" s="3">
        <v>48</v>
      </c>
      <c r="E16" s="5"/>
      <c r="F16">
        <f t="shared" si="0"/>
        <v>0</v>
      </c>
    </row>
    <row r="17" spans="1:6">
      <c r="A17" s="3" t="s">
        <v>130</v>
      </c>
      <c r="B17" s="3" t="s">
        <v>131</v>
      </c>
      <c r="C17" s="3">
        <v>3</v>
      </c>
      <c r="D17" s="3">
        <v>48</v>
      </c>
      <c r="E17" s="5"/>
      <c r="F17">
        <f t="shared" si="0"/>
        <v>0</v>
      </c>
    </row>
    <row r="18" spans="1:6">
      <c r="A18" s="3" t="s">
        <v>19</v>
      </c>
      <c r="B18" s="3" t="s">
        <v>8</v>
      </c>
      <c r="C18" s="3">
        <v>4</v>
      </c>
      <c r="D18" s="3">
        <v>64</v>
      </c>
      <c r="E18" s="5"/>
      <c r="F18">
        <f t="shared" si="0"/>
        <v>0</v>
      </c>
    </row>
    <row r="19" spans="1:6">
      <c r="A19" s="3" t="s">
        <v>132</v>
      </c>
      <c r="B19" s="3" t="s">
        <v>133</v>
      </c>
      <c r="C19" s="3">
        <v>2</v>
      </c>
      <c r="D19" s="3">
        <v>32</v>
      </c>
      <c r="E19" s="5"/>
      <c r="F19">
        <f t="shared" si="0"/>
        <v>0</v>
      </c>
    </row>
    <row r="20" spans="1:6">
      <c r="A20" s="3" t="s">
        <v>182</v>
      </c>
      <c r="B20" s="3" t="s">
        <v>135</v>
      </c>
      <c r="C20" s="3">
        <v>3</v>
      </c>
      <c r="D20" s="3">
        <v>48</v>
      </c>
      <c r="E20" s="5"/>
      <c r="F20">
        <f t="shared" si="0"/>
        <v>0</v>
      </c>
    </row>
    <row r="21" spans="1:6">
      <c r="A21" s="3" t="s">
        <v>136</v>
      </c>
      <c r="B21" s="3" t="s">
        <v>137</v>
      </c>
      <c r="C21" s="3">
        <v>4</v>
      </c>
      <c r="D21" s="3">
        <v>64</v>
      </c>
      <c r="E21" s="5"/>
      <c r="F21">
        <f t="shared" si="0"/>
        <v>0</v>
      </c>
    </row>
    <row r="22" spans="1:6">
      <c r="A22" s="3" t="s">
        <v>138</v>
      </c>
      <c r="B22" s="3" t="s">
        <v>139</v>
      </c>
      <c r="C22" s="3">
        <v>3</v>
      </c>
      <c r="D22" s="3">
        <v>48</v>
      </c>
      <c r="E22" s="5"/>
      <c r="F22">
        <f t="shared" si="0"/>
        <v>0</v>
      </c>
    </row>
    <row r="23" spans="1:6">
      <c r="A23" s="3" t="s">
        <v>121</v>
      </c>
      <c r="B23" s="3" t="s">
        <v>122</v>
      </c>
      <c r="C23" s="3">
        <v>3</v>
      </c>
      <c r="D23" s="3">
        <v>48</v>
      </c>
      <c r="E23" s="5"/>
      <c r="F23">
        <f t="shared" si="0"/>
        <v>0</v>
      </c>
    </row>
    <row r="24" spans="1:6" ht="15.75" customHeight="1">
      <c r="A24" s="3" t="s">
        <v>140</v>
      </c>
      <c r="B24" s="3" t="s">
        <v>141</v>
      </c>
      <c r="C24" s="3">
        <v>4</v>
      </c>
      <c r="D24" s="3">
        <v>64</v>
      </c>
      <c r="F24">
        <f t="shared" si="0"/>
        <v>0</v>
      </c>
    </row>
    <row r="25" spans="1:6" ht="15.75" customHeight="1">
      <c r="A25" s="3" t="s">
        <v>142</v>
      </c>
      <c r="B25" s="3" t="s">
        <v>143</v>
      </c>
      <c r="C25" s="3">
        <v>3</v>
      </c>
      <c r="D25" s="3">
        <v>48</v>
      </c>
      <c r="F25">
        <f t="shared" si="0"/>
        <v>0</v>
      </c>
    </row>
    <row r="26" spans="1:6">
      <c r="A26" s="3" t="s">
        <v>144</v>
      </c>
      <c r="B26" s="3" t="s">
        <v>145</v>
      </c>
      <c r="C26" s="3">
        <v>3</v>
      </c>
      <c r="D26" s="3">
        <v>48</v>
      </c>
      <c r="F26">
        <f t="shared" si="0"/>
        <v>0</v>
      </c>
    </row>
    <row r="27" spans="1:6">
      <c r="A27" s="3" t="s">
        <v>146</v>
      </c>
      <c r="B27" s="3" t="s">
        <v>147</v>
      </c>
      <c r="C27" s="3">
        <v>2</v>
      </c>
      <c r="D27" s="3">
        <v>32</v>
      </c>
      <c r="F27">
        <f t="shared" si="0"/>
        <v>0</v>
      </c>
    </row>
    <row r="28" spans="1:6" ht="17.25">
      <c r="A28" s="3" t="s">
        <v>148</v>
      </c>
      <c r="B28" s="3" t="s">
        <v>149</v>
      </c>
      <c r="C28" s="3">
        <v>3</v>
      </c>
      <c r="D28" s="3">
        <v>48</v>
      </c>
      <c r="F28">
        <f t="shared" si="0"/>
        <v>0</v>
      </c>
    </row>
    <row r="29" spans="1:6">
      <c r="A29" s="3" t="s">
        <v>150</v>
      </c>
      <c r="B29" s="3" t="s">
        <v>151</v>
      </c>
      <c r="C29" s="3">
        <v>4</v>
      </c>
      <c r="D29" s="3">
        <v>64</v>
      </c>
      <c r="F29">
        <f t="shared" si="0"/>
        <v>0</v>
      </c>
    </row>
    <row r="30" spans="1:6">
      <c r="A30" s="3" t="s">
        <v>152</v>
      </c>
      <c r="B30" s="3" t="s">
        <v>153</v>
      </c>
      <c r="C30" s="3">
        <v>2</v>
      </c>
      <c r="D30" s="3">
        <v>32</v>
      </c>
      <c r="F30">
        <f t="shared" si="0"/>
        <v>0</v>
      </c>
    </row>
    <row r="31" spans="1:6">
      <c r="A31" s="3" t="s">
        <v>177</v>
      </c>
      <c r="B31" s="3" t="s">
        <v>2</v>
      </c>
      <c r="C31" s="3">
        <v>1</v>
      </c>
      <c r="D31" s="3">
        <v>16</v>
      </c>
      <c r="F31">
        <f t="shared" si="0"/>
        <v>0</v>
      </c>
    </row>
    <row r="32" spans="1:6">
      <c r="A32" s="3" t="s">
        <v>22</v>
      </c>
      <c r="B32" s="3" t="s">
        <v>178</v>
      </c>
      <c r="C32" s="3">
        <v>1</v>
      </c>
      <c r="D32" s="3">
        <v>24</v>
      </c>
      <c r="F32">
        <f t="shared" si="0"/>
        <v>0</v>
      </c>
    </row>
    <row r="33" spans="1:6">
      <c r="A33" s="3" t="s">
        <v>23</v>
      </c>
      <c r="B33" s="3" t="s">
        <v>179</v>
      </c>
      <c r="C33" s="3">
        <v>1</v>
      </c>
      <c r="D33" s="3">
        <v>24</v>
      </c>
      <c r="F33">
        <f t="shared" si="0"/>
        <v>0</v>
      </c>
    </row>
    <row r="34" spans="1:6">
      <c r="B34" s="5" t="s">
        <v>68</v>
      </c>
      <c r="C34">
        <f>SUM(C2:C33)</f>
        <v>95</v>
      </c>
    </row>
    <row r="35" spans="1:6">
      <c r="B35" s="5" t="s">
        <v>69</v>
      </c>
      <c r="C35">
        <f>SUM(F2:F33)/C34</f>
        <v>0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workbookViewId="0">
      <selection activeCell="E32" sqref="E32"/>
    </sheetView>
  </sheetViews>
  <sheetFormatPr defaultColWidth="11" defaultRowHeight="15.75"/>
  <cols>
    <col min="1" max="1" width="8.75" customWidth="1"/>
    <col min="2" max="2" width="27.125" customWidth="1"/>
    <col min="3" max="4" width="4.375" customWidth="1"/>
    <col min="5" max="5" width="11.375" customWidth="1"/>
    <col min="6" max="6" width="11.625" bestFit="1" customWidth="1"/>
  </cols>
  <sheetData>
    <row r="1" spans="1:7">
      <c r="A1" s="3" t="s">
        <v>30</v>
      </c>
      <c r="B1" s="4" t="s">
        <v>28</v>
      </c>
      <c r="C1" s="4" t="s">
        <v>0</v>
      </c>
      <c r="D1" s="4" t="s">
        <v>29</v>
      </c>
      <c r="E1" s="5" t="s">
        <v>27</v>
      </c>
      <c r="F1" s="5" t="s">
        <v>70</v>
      </c>
    </row>
    <row r="2" spans="1:7">
      <c r="A2" s="3" t="s">
        <v>20</v>
      </c>
      <c r="B2" s="4" t="s">
        <v>1</v>
      </c>
      <c r="C2" s="5">
        <v>2</v>
      </c>
      <c r="D2" s="5">
        <v>32</v>
      </c>
      <c r="E2" s="5"/>
      <c r="F2">
        <f>E2*C2</f>
        <v>0</v>
      </c>
      <c r="G2" s="1"/>
    </row>
    <row r="3" spans="1:7">
      <c r="A3" s="3" t="s">
        <v>9</v>
      </c>
      <c r="B3" s="5" t="s">
        <v>58</v>
      </c>
      <c r="C3" s="5">
        <v>6</v>
      </c>
      <c r="D3" s="5">
        <v>96</v>
      </c>
      <c r="E3" s="5"/>
      <c r="F3">
        <f t="shared" ref="F3:F29" si="0">E3*C3</f>
        <v>0</v>
      </c>
    </row>
    <row r="4" spans="1:7">
      <c r="A4" s="3" t="s">
        <v>10</v>
      </c>
      <c r="B4" s="5" t="s">
        <v>59</v>
      </c>
      <c r="C4" s="5">
        <v>4</v>
      </c>
      <c r="D4" s="5">
        <v>64</v>
      </c>
      <c r="E4" s="5"/>
      <c r="F4">
        <f t="shared" si="0"/>
        <v>0</v>
      </c>
    </row>
    <row r="5" spans="1:7">
      <c r="A5" s="3" t="s">
        <v>11</v>
      </c>
      <c r="B5" s="4" t="s">
        <v>60</v>
      </c>
      <c r="C5" s="5">
        <v>3</v>
      </c>
      <c r="D5" s="5">
        <v>48</v>
      </c>
      <c r="E5" s="5"/>
      <c r="F5">
        <f t="shared" si="0"/>
        <v>0</v>
      </c>
    </row>
    <row r="6" spans="1:7">
      <c r="A6" s="3" t="s">
        <v>12</v>
      </c>
      <c r="B6" s="4" t="s">
        <v>61</v>
      </c>
      <c r="C6" s="5">
        <v>4</v>
      </c>
      <c r="D6" s="5">
        <v>64</v>
      </c>
      <c r="E6" s="5"/>
      <c r="F6">
        <f t="shared" si="0"/>
        <v>0</v>
      </c>
    </row>
    <row r="7" spans="1:7">
      <c r="A7" s="3" t="s">
        <v>13</v>
      </c>
      <c r="B7" s="4" t="s">
        <v>7</v>
      </c>
      <c r="C7" s="5">
        <v>3</v>
      </c>
      <c r="D7" s="5">
        <v>48</v>
      </c>
      <c r="E7" s="5"/>
      <c r="F7">
        <f t="shared" si="0"/>
        <v>0</v>
      </c>
    </row>
    <row r="8" spans="1:7">
      <c r="A8" s="3" t="s">
        <v>14</v>
      </c>
      <c r="B8" s="4" t="s">
        <v>6</v>
      </c>
      <c r="C8" s="5">
        <v>3</v>
      </c>
      <c r="D8" s="5">
        <v>48</v>
      </c>
      <c r="E8" s="5"/>
      <c r="F8">
        <f t="shared" si="0"/>
        <v>0</v>
      </c>
    </row>
    <row r="9" spans="1:7">
      <c r="A9" s="3" t="s">
        <v>15</v>
      </c>
      <c r="B9" s="4" t="s">
        <v>62</v>
      </c>
      <c r="C9" s="5">
        <v>4</v>
      </c>
      <c r="D9" s="5">
        <v>64</v>
      </c>
      <c r="E9" s="5"/>
      <c r="F9">
        <f t="shared" si="0"/>
        <v>0</v>
      </c>
    </row>
    <row r="10" spans="1:7">
      <c r="A10" s="3" t="s">
        <v>16</v>
      </c>
      <c r="B10" s="4" t="s">
        <v>3</v>
      </c>
      <c r="C10" s="5">
        <v>4</v>
      </c>
      <c r="D10" s="5">
        <v>64</v>
      </c>
      <c r="E10" s="5"/>
      <c r="F10">
        <f t="shared" si="0"/>
        <v>0</v>
      </c>
    </row>
    <row r="11" spans="1:7">
      <c r="A11" s="3" t="s">
        <v>17</v>
      </c>
      <c r="B11" s="4" t="s">
        <v>4</v>
      </c>
      <c r="C11" s="5">
        <v>3</v>
      </c>
      <c r="D11" s="5">
        <v>48</v>
      </c>
      <c r="E11" s="5"/>
      <c r="F11">
        <f t="shared" si="0"/>
        <v>0</v>
      </c>
    </row>
    <row r="12" spans="1:7">
      <c r="A12" s="3" t="s">
        <v>32</v>
      </c>
      <c r="B12" s="4" t="s">
        <v>5</v>
      </c>
      <c r="C12" s="5">
        <v>1</v>
      </c>
      <c r="D12" s="5">
        <v>16</v>
      </c>
      <c r="E12" s="5"/>
      <c r="F12">
        <f t="shared" si="0"/>
        <v>0</v>
      </c>
    </row>
    <row r="13" spans="1:7">
      <c r="A13" s="3" t="s">
        <v>33</v>
      </c>
      <c r="B13" s="4" t="s">
        <v>57</v>
      </c>
      <c r="C13" s="5">
        <v>4.5</v>
      </c>
      <c r="D13" s="5">
        <v>72</v>
      </c>
      <c r="E13" s="5"/>
      <c r="F13">
        <f t="shared" si="0"/>
        <v>0</v>
      </c>
    </row>
    <row r="14" spans="1:7">
      <c r="A14" s="3" t="s">
        <v>34</v>
      </c>
      <c r="B14" s="4" t="s">
        <v>35</v>
      </c>
      <c r="C14" s="5">
        <v>3</v>
      </c>
      <c r="D14" s="5">
        <v>48</v>
      </c>
      <c r="E14" s="5"/>
      <c r="F14">
        <f t="shared" si="0"/>
        <v>0</v>
      </c>
    </row>
    <row r="15" spans="1:7">
      <c r="A15" s="3" t="s">
        <v>36</v>
      </c>
      <c r="B15" s="4" t="s">
        <v>37</v>
      </c>
      <c r="C15" s="5">
        <v>3</v>
      </c>
      <c r="D15" s="5">
        <v>48</v>
      </c>
      <c r="E15" s="5"/>
      <c r="F15">
        <f t="shared" si="0"/>
        <v>0</v>
      </c>
    </row>
    <row r="16" spans="1:7">
      <c r="A16" s="3" t="s">
        <v>18</v>
      </c>
      <c r="B16" s="4" t="s">
        <v>38</v>
      </c>
      <c r="C16" s="5">
        <v>4</v>
      </c>
      <c r="D16" s="5">
        <v>64</v>
      </c>
      <c r="E16" s="5"/>
      <c r="F16">
        <f t="shared" si="0"/>
        <v>0</v>
      </c>
    </row>
    <row r="17" spans="1:28">
      <c r="A17" s="3" t="s">
        <v>19</v>
      </c>
      <c r="B17" s="4" t="s">
        <v>8</v>
      </c>
      <c r="C17" s="5">
        <v>4</v>
      </c>
      <c r="D17" s="5">
        <v>64</v>
      </c>
      <c r="E17" s="5"/>
      <c r="F17">
        <f t="shared" si="0"/>
        <v>0</v>
      </c>
      <c r="X17" t="s">
        <v>40</v>
      </c>
    </row>
    <row r="18" spans="1:28">
      <c r="A18" s="4" t="s">
        <v>41</v>
      </c>
      <c r="B18" s="5" t="s">
        <v>42</v>
      </c>
      <c r="C18" s="5">
        <v>3</v>
      </c>
      <c r="D18" s="5">
        <v>48</v>
      </c>
      <c r="E18" s="5"/>
      <c r="F18">
        <f t="shared" si="0"/>
        <v>0</v>
      </c>
    </row>
    <row r="19" spans="1:28">
      <c r="A19" s="5" t="s">
        <v>44</v>
      </c>
      <c r="B19" s="5" t="s">
        <v>45</v>
      </c>
      <c r="C19" s="5">
        <v>4</v>
      </c>
      <c r="D19" s="5">
        <v>64</v>
      </c>
      <c r="E19" s="5"/>
      <c r="F19">
        <f t="shared" si="0"/>
        <v>0</v>
      </c>
      <c r="Y19" t="s">
        <v>39</v>
      </c>
      <c r="AB19" t="s">
        <v>46</v>
      </c>
    </row>
    <row r="20" spans="1:28">
      <c r="A20" s="5" t="s">
        <v>47</v>
      </c>
      <c r="B20" s="5" t="s">
        <v>48</v>
      </c>
      <c r="C20" s="5">
        <v>3</v>
      </c>
      <c r="D20" s="5">
        <v>48</v>
      </c>
      <c r="E20" s="5"/>
      <c r="F20">
        <f t="shared" si="0"/>
        <v>0</v>
      </c>
      <c r="X20" t="s">
        <v>43</v>
      </c>
      <c r="AA20" t="s">
        <v>31</v>
      </c>
    </row>
    <row r="21" spans="1:28" ht="15.75" customHeight="1">
      <c r="A21" s="5" t="s">
        <v>63</v>
      </c>
      <c r="B21" s="5" t="s">
        <v>64</v>
      </c>
      <c r="C21" s="5">
        <v>4</v>
      </c>
      <c r="D21" s="5">
        <v>64</v>
      </c>
      <c r="F21">
        <f t="shared" si="0"/>
        <v>0</v>
      </c>
    </row>
    <row r="22" spans="1:28">
      <c r="A22" s="5" t="s">
        <v>49</v>
      </c>
      <c r="B22" s="5" t="s">
        <v>50</v>
      </c>
      <c r="C22" s="5">
        <v>3</v>
      </c>
      <c r="D22" s="5">
        <v>48</v>
      </c>
      <c r="F22">
        <f t="shared" si="0"/>
        <v>0</v>
      </c>
    </row>
    <row r="23" spans="1:28">
      <c r="A23" s="5" t="s">
        <v>51</v>
      </c>
      <c r="B23" s="5" t="s">
        <v>52</v>
      </c>
      <c r="C23" s="5">
        <v>3</v>
      </c>
      <c r="D23" s="5">
        <v>48</v>
      </c>
      <c r="F23">
        <f t="shared" si="0"/>
        <v>0</v>
      </c>
    </row>
    <row r="24" spans="1:28">
      <c r="A24" s="5" t="s">
        <v>53</v>
      </c>
      <c r="B24" s="5" t="s">
        <v>56</v>
      </c>
      <c r="C24" s="5">
        <v>4</v>
      </c>
      <c r="D24" s="5">
        <v>64</v>
      </c>
      <c r="F24">
        <f t="shared" si="0"/>
        <v>0</v>
      </c>
    </row>
    <row r="25" spans="1:28" ht="15.75" customHeight="1">
      <c r="A25" s="5" t="s">
        <v>54</v>
      </c>
      <c r="B25" s="5" t="s">
        <v>55</v>
      </c>
      <c r="C25" s="5">
        <v>3</v>
      </c>
      <c r="D25" s="5">
        <v>48</v>
      </c>
      <c r="F25">
        <f t="shared" si="0"/>
        <v>0</v>
      </c>
    </row>
    <row r="26" spans="1:28">
      <c r="A26" s="5" t="s">
        <v>21</v>
      </c>
      <c r="B26" s="5" t="s">
        <v>2</v>
      </c>
      <c r="C26" s="5">
        <v>2</v>
      </c>
      <c r="D26" s="5">
        <v>32</v>
      </c>
      <c r="F26">
        <f t="shared" si="0"/>
        <v>0</v>
      </c>
    </row>
    <row r="27" spans="1:28">
      <c r="A27" s="5" t="s">
        <v>22</v>
      </c>
      <c r="B27" s="5" t="s">
        <v>65</v>
      </c>
      <c r="C27" s="5">
        <v>1</v>
      </c>
      <c r="D27" s="5">
        <v>24</v>
      </c>
      <c r="F27">
        <f t="shared" si="0"/>
        <v>0</v>
      </c>
    </row>
    <row r="28" spans="1:28">
      <c r="A28" s="5" t="s">
        <v>23</v>
      </c>
      <c r="B28" s="5" t="s">
        <v>66</v>
      </c>
      <c r="C28" s="5">
        <v>1</v>
      </c>
      <c r="D28" s="5">
        <v>24</v>
      </c>
      <c r="F28">
        <f t="shared" si="0"/>
        <v>0</v>
      </c>
    </row>
    <row r="29" spans="1:28">
      <c r="A29" s="5" t="s">
        <v>24</v>
      </c>
      <c r="B29" s="5" t="s">
        <v>67</v>
      </c>
      <c r="C29" s="5">
        <v>2</v>
      </c>
      <c r="D29" s="5">
        <v>32</v>
      </c>
      <c r="F29">
        <f t="shared" si="0"/>
        <v>0</v>
      </c>
    </row>
    <row r="30" spans="1:28">
      <c r="B30" s="5" t="s">
        <v>68</v>
      </c>
      <c r="C30">
        <f>SUM(C2:C29)</f>
        <v>88.5</v>
      </c>
    </row>
    <row r="31" spans="1:28">
      <c r="B31" s="5" t="s">
        <v>69</v>
      </c>
      <c r="C31">
        <f>SUM(F2:F29)/C30</f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workbookViewId="0">
      <selection activeCell="E30" sqref="E30"/>
    </sheetView>
  </sheetViews>
  <sheetFormatPr defaultColWidth="11" defaultRowHeight="15.75"/>
  <cols>
    <col min="1" max="1" width="8.75" customWidth="1"/>
    <col min="2" max="2" width="27.125" customWidth="1"/>
    <col min="3" max="4" width="4.375" customWidth="1"/>
    <col min="5" max="5" width="11.375" customWidth="1"/>
    <col min="6" max="6" width="11.625" bestFit="1" customWidth="1"/>
  </cols>
  <sheetData>
    <row r="1" spans="1:7">
      <c r="A1" s="3" t="s">
        <v>30</v>
      </c>
      <c r="B1" s="4" t="s">
        <v>28</v>
      </c>
      <c r="C1" s="4" t="s">
        <v>0</v>
      </c>
      <c r="D1" s="4" t="s">
        <v>29</v>
      </c>
      <c r="E1" s="5" t="s">
        <v>26</v>
      </c>
      <c r="F1" s="5" t="s">
        <v>70</v>
      </c>
    </row>
    <row r="2" spans="1:7">
      <c r="A2" s="3" t="s">
        <v>20</v>
      </c>
      <c r="B2" s="4" t="s">
        <v>1</v>
      </c>
      <c r="C2" s="5">
        <v>2</v>
      </c>
      <c r="D2" s="5">
        <v>32</v>
      </c>
      <c r="E2" s="5"/>
      <c r="F2">
        <f>E2*C2</f>
        <v>0</v>
      </c>
      <c r="G2" s="1"/>
    </row>
    <row r="3" spans="1:7">
      <c r="A3" s="3" t="s">
        <v>9</v>
      </c>
      <c r="B3" s="5" t="s">
        <v>58</v>
      </c>
      <c r="C3" s="5">
        <v>6</v>
      </c>
      <c r="D3" s="5">
        <v>96</v>
      </c>
      <c r="E3" s="5"/>
      <c r="F3">
        <f t="shared" ref="F3:F29" si="0">E3*C3</f>
        <v>0</v>
      </c>
    </row>
    <row r="4" spans="1:7">
      <c r="A4" s="3" t="s">
        <v>10</v>
      </c>
      <c r="B4" s="5" t="s">
        <v>59</v>
      </c>
      <c r="C4" s="5">
        <v>4</v>
      </c>
      <c r="D4" s="5">
        <v>64</v>
      </c>
      <c r="E4" s="5"/>
      <c r="F4">
        <f t="shared" si="0"/>
        <v>0</v>
      </c>
    </row>
    <row r="5" spans="1:7">
      <c r="A5" s="3" t="s">
        <v>11</v>
      </c>
      <c r="B5" s="4" t="s">
        <v>60</v>
      </c>
      <c r="C5" s="5">
        <v>3</v>
      </c>
      <c r="D5" s="5">
        <v>48</v>
      </c>
      <c r="E5" s="5"/>
      <c r="F5">
        <f t="shared" si="0"/>
        <v>0</v>
      </c>
    </row>
    <row r="6" spans="1:7">
      <c r="A6" s="3" t="s">
        <v>12</v>
      </c>
      <c r="B6" s="4" t="s">
        <v>61</v>
      </c>
      <c r="C6" s="5">
        <v>4</v>
      </c>
      <c r="D6" s="5">
        <v>64</v>
      </c>
      <c r="E6" s="5"/>
      <c r="F6">
        <f t="shared" si="0"/>
        <v>0</v>
      </c>
    </row>
    <row r="7" spans="1:7">
      <c r="A7" s="3" t="s">
        <v>13</v>
      </c>
      <c r="B7" s="4" t="s">
        <v>7</v>
      </c>
      <c r="C7" s="5">
        <v>3</v>
      </c>
      <c r="D7" s="5">
        <v>48</v>
      </c>
      <c r="E7" s="5"/>
      <c r="F7">
        <f t="shared" si="0"/>
        <v>0</v>
      </c>
    </row>
    <row r="8" spans="1:7">
      <c r="A8" s="3" t="s">
        <v>14</v>
      </c>
      <c r="B8" s="4" t="s">
        <v>6</v>
      </c>
      <c r="C8" s="5">
        <v>3</v>
      </c>
      <c r="D8" s="5">
        <v>48</v>
      </c>
      <c r="E8" s="5"/>
      <c r="F8">
        <f t="shared" si="0"/>
        <v>0</v>
      </c>
    </row>
    <row r="9" spans="1:7">
      <c r="A9" s="3" t="s">
        <v>15</v>
      </c>
      <c r="B9" s="4" t="s">
        <v>62</v>
      </c>
      <c r="C9" s="5">
        <v>4</v>
      </c>
      <c r="D9" s="5">
        <v>64</v>
      </c>
      <c r="E9" s="5"/>
      <c r="F9">
        <f t="shared" si="0"/>
        <v>0</v>
      </c>
    </row>
    <row r="10" spans="1:7">
      <c r="A10" s="3" t="s">
        <v>16</v>
      </c>
      <c r="B10" s="4" t="s">
        <v>3</v>
      </c>
      <c r="C10" s="5">
        <v>4</v>
      </c>
      <c r="D10" s="5">
        <v>64</v>
      </c>
      <c r="E10" s="5"/>
      <c r="F10">
        <f t="shared" si="0"/>
        <v>0</v>
      </c>
    </row>
    <row r="11" spans="1:7">
      <c r="A11" s="3" t="s">
        <v>17</v>
      </c>
      <c r="B11" s="4" t="s">
        <v>4</v>
      </c>
      <c r="C11" s="5">
        <v>3</v>
      </c>
      <c r="D11" s="5">
        <v>48</v>
      </c>
      <c r="E11" s="5"/>
      <c r="F11">
        <f t="shared" si="0"/>
        <v>0</v>
      </c>
    </row>
    <row r="12" spans="1:7">
      <c r="A12" s="3" t="s">
        <v>32</v>
      </c>
      <c r="B12" s="4" t="s">
        <v>5</v>
      </c>
      <c r="C12" s="5">
        <v>1</v>
      </c>
      <c r="D12" s="5">
        <v>16</v>
      </c>
      <c r="E12" s="5"/>
      <c r="F12">
        <f t="shared" si="0"/>
        <v>0</v>
      </c>
    </row>
    <row r="13" spans="1:7">
      <c r="A13" s="3" t="s">
        <v>33</v>
      </c>
      <c r="B13" s="4" t="s">
        <v>57</v>
      </c>
      <c r="C13" s="5">
        <v>4.5</v>
      </c>
      <c r="D13" s="5">
        <v>72</v>
      </c>
      <c r="E13" s="5"/>
      <c r="F13">
        <f t="shared" si="0"/>
        <v>0</v>
      </c>
    </row>
    <row r="14" spans="1:7">
      <c r="A14" s="3" t="s">
        <v>34</v>
      </c>
      <c r="B14" s="4" t="s">
        <v>35</v>
      </c>
      <c r="C14" s="5">
        <v>3</v>
      </c>
      <c r="D14" s="5">
        <v>48</v>
      </c>
      <c r="E14" s="5"/>
      <c r="F14">
        <f t="shared" si="0"/>
        <v>0</v>
      </c>
    </row>
    <row r="15" spans="1:7">
      <c r="A15" s="3" t="s">
        <v>36</v>
      </c>
      <c r="B15" s="4" t="s">
        <v>37</v>
      </c>
      <c r="C15" s="5">
        <v>3</v>
      </c>
      <c r="D15" s="5">
        <v>48</v>
      </c>
      <c r="E15" s="5"/>
      <c r="F15">
        <f t="shared" si="0"/>
        <v>0</v>
      </c>
    </row>
    <row r="16" spans="1:7">
      <c r="A16" s="3" t="s">
        <v>18</v>
      </c>
      <c r="B16" s="4" t="s">
        <v>38</v>
      </c>
      <c r="C16" s="5">
        <v>4</v>
      </c>
      <c r="D16" s="5">
        <v>64</v>
      </c>
      <c r="E16" s="5"/>
      <c r="F16">
        <f t="shared" si="0"/>
        <v>0</v>
      </c>
    </row>
    <row r="17" spans="1:28">
      <c r="A17" s="3" t="s">
        <v>19</v>
      </c>
      <c r="B17" s="4" t="s">
        <v>8</v>
      </c>
      <c r="C17" s="5">
        <v>4</v>
      </c>
      <c r="D17" s="5">
        <v>64</v>
      </c>
      <c r="E17" s="5"/>
      <c r="F17">
        <f t="shared" si="0"/>
        <v>0</v>
      </c>
      <c r="X17" t="s">
        <v>40</v>
      </c>
    </row>
    <row r="18" spans="1:28">
      <c r="A18" s="4" t="s">
        <v>41</v>
      </c>
      <c r="B18" s="5" t="s">
        <v>42</v>
      </c>
      <c r="C18" s="5">
        <v>3</v>
      </c>
      <c r="D18" s="5">
        <v>48</v>
      </c>
      <c r="E18" s="5"/>
      <c r="F18">
        <f t="shared" si="0"/>
        <v>0</v>
      </c>
    </row>
    <row r="19" spans="1:28">
      <c r="A19" s="5" t="s">
        <v>44</v>
      </c>
      <c r="B19" s="5" t="s">
        <v>45</v>
      </c>
      <c r="C19" s="5">
        <v>4</v>
      </c>
      <c r="D19" s="5">
        <v>64</v>
      </c>
      <c r="E19" s="5"/>
      <c r="F19">
        <f t="shared" si="0"/>
        <v>0</v>
      </c>
      <c r="Y19" t="s">
        <v>39</v>
      </c>
      <c r="AB19" t="s">
        <v>46</v>
      </c>
    </row>
    <row r="20" spans="1:28">
      <c r="A20" s="5" t="s">
        <v>47</v>
      </c>
      <c r="B20" s="5" t="s">
        <v>48</v>
      </c>
      <c r="C20" s="5">
        <v>3</v>
      </c>
      <c r="D20" s="5">
        <v>48</v>
      </c>
      <c r="E20" s="5"/>
      <c r="F20">
        <f t="shared" si="0"/>
        <v>0</v>
      </c>
      <c r="X20" t="s">
        <v>43</v>
      </c>
      <c r="AA20" t="s">
        <v>31</v>
      </c>
    </row>
    <row r="21" spans="1:28" ht="15.75" customHeight="1">
      <c r="A21" s="5" t="s">
        <v>63</v>
      </c>
      <c r="B21" s="5" t="s">
        <v>64</v>
      </c>
      <c r="C21" s="5">
        <v>4</v>
      </c>
      <c r="D21" s="5">
        <v>64</v>
      </c>
      <c r="F21">
        <f t="shared" si="0"/>
        <v>0</v>
      </c>
    </row>
    <row r="22" spans="1:28">
      <c r="A22" s="5" t="s">
        <v>49</v>
      </c>
      <c r="B22" s="5" t="s">
        <v>50</v>
      </c>
      <c r="C22" s="5">
        <v>3</v>
      </c>
      <c r="D22" s="5">
        <v>48</v>
      </c>
      <c r="F22">
        <f t="shared" si="0"/>
        <v>0</v>
      </c>
    </row>
    <row r="23" spans="1:28">
      <c r="A23" s="5" t="s">
        <v>51</v>
      </c>
      <c r="B23" s="5" t="s">
        <v>52</v>
      </c>
      <c r="C23" s="5">
        <v>3</v>
      </c>
      <c r="D23" s="5">
        <v>48</v>
      </c>
      <c r="F23">
        <f t="shared" si="0"/>
        <v>0</v>
      </c>
    </row>
    <row r="24" spans="1:28">
      <c r="A24" s="5" t="s">
        <v>71</v>
      </c>
      <c r="B24" s="5" t="s">
        <v>72</v>
      </c>
      <c r="C24" s="5">
        <v>3</v>
      </c>
      <c r="D24" s="5">
        <v>48</v>
      </c>
      <c r="F24">
        <f t="shared" si="0"/>
        <v>0</v>
      </c>
    </row>
    <row r="25" spans="1:28" ht="15.75" customHeight="1">
      <c r="A25" s="5" t="s">
        <v>54</v>
      </c>
      <c r="B25" s="5" t="s">
        <v>55</v>
      </c>
      <c r="C25" s="5">
        <v>3</v>
      </c>
      <c r="D25" s="5">
        <v>48</v>
      </c>
      <c r="F25">
        <f t="shared" si="0"/>
        <v>0</v>
      </c>
    </row>
    <row r="26" spans="1:28">
      <c r="A26" s="5" t="s">
        <v>21</v>
      </c>
      <c r="B26" s="5" t="s">
        <v>2</v>
      </c>
      <c r="C26" s="5">
        <v>2</v>
      </c>
      <c r="D26" s="5">
        <v>32</v>
      </c>
      <c r="F26">
        <f t="shared" si="0"/>
        <v>0</v>
      </c>
    </row>
    <row r="27" spans="1:28">
      <c r="A27" s="5" t="s">
        <v>22</v>
      </c>
      <c r="B27" s="5" t="s">
        <v>65</v>
      </c>
      <c r="C27" s="5">
        <v>1</v>
      </c>
      <c r="D27" s="5">
        <v>24</v>
      </c>
      <c r="F27">
        <f t="shared" si="0"/>
        <v>0</v>
      </c>
    </row>
    <row r="28" spans="1:28">
      <c r="A28" s="5" t="s">
        <v>23</v>
      </c>
      <c r="B28" s="5" t="s">
        <v>66</v>
      </c>
      <c r="C28" s="5">
        <v>1</v>
      </c>
      <c r="D28" s="5">
        <v>24</v>
      </c>
      <c r="F28">
        <f t="shared" si="0"/>
        <v>0</v>
      </c>
    </row>
    <row r="29" spans="1:28">
      <c r="A29" s="5" t="s">
        <v>24</v>
      </c>
      <c r="B29" s="5" t="s">
        <v>67</v>
      </c>
      <c r="C29" s="5">
        <v>2</v>
      </c>
      <c r="D29" s="5">
        <v>32</v>
      </c>
      <c r="F29">
        <f t="shared" si="0"/>
        <v>0</v>
      </c>
    </row>
    <row r="30" spans="1:28">
      <c r="B30" s="5" t="s">
        <v>68</v>
      </c>
      <c r="C30">
        <f>SUM(C2:C29)</f>
        <v>87.5</v>
      </c>
    </row>
    <row r="31" spans="1:28">
      <c r="B31" s="5" t="s">
        <v>69</v>
      </c>
      <c r="C31">
        <f>SUM(F2:F29)/C30</f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M10" sqref="M10"/>
    </sheetView>
  </sheetViews>
  <sheetFormatPr defaultColWidth="11" defaultRowHeight="15.75"/>
  <cols>
    <col min="1" max="1" width="8.75" customWidth="1"/>
    <col min="2" max="2" width="27.125" customWidth="1"/>
    <col min="3" max="4" width="4.375" customWidth="1"/>
    <col min="5" max="5" width="11.375" customWidth="1"/>
    <col min="6" max="6" width="11.625" bestFit="1" customWidth="1"/>
  </cols>
  <sheetData>
    <row r="1" spans="1:7">
      <c r="A1" s="3" t="s">
        <v>30</v>
      </c>
      <c r="B1" s="4" t="s">
        <v>28</v>
      </c>
      <c r="C1" s="4" t="s">
        <v>0</v>
      </c>
      <c r="D1" s="4" t="s">
        <v>29</v>
      </c>
      <c r="E1" s="5" t="s">
        <v>26</v>
      </c>
      <c r="F1" s="5" t="s">
        <v>70</v>
      </c>
    </row>
    <row r="2" spans="1:7">
      <c r="A2" s="3" t="s">
        <v>20</v>
      </c>
      <c r="B2" s="4" t="s">
        <v>1</v>
      </c>
      <c r="C2" s="5">
        <v>2</v>
      </c>
      <c r="D2" s="5">
        <v>32</v>
      </c>
      <c r="E2" s="5"/>
      <c r="F2">
        <f>E2*C2</f>
        <v>0</v>
      </c>
      <c r="G2" s="1"/>
    </row>
    <row r="3" spans="1:7">
      <c r="A3" t="s">
        <v>73</v>
      </c>
      <c r="B3" t="s">
        <v>74</v>
      </c>
      <c r="C3">
        <v>6</v>
      </c>
      <c r="D3">
        <v>96</v>
      </c>
      <c r="E3" s="5"/>
      <c r="F3">
        <f>E3*C3</f>
        <v>0</v>
      </c>
    </row>
    <row r="4" spans="1:7">
      <c r="A4" t="s">
        <v>75</v>
      </c>
      <c r="B4" t="s">
        <v>76</v>
      </c>
      <c r="C4">
        <v>6</v>
      </c>
      <c r="D4">
        <v>96</v>
      </c>
      <c r="E4" s="5"/>
      <c r="F4">
        <f t="shared" ref="F4:F30" si="0">E4*C4</f>
        <v>0</v>
      </c>
    </row>
    <row r="5" spans="1:7">
      <c r="A5" s="3" t="s">
        <v>11</v>
      </c>
      <c r="B5" s="4" t="s">
        <v>60</v>
      </c>
      <c r="C5" s="5">
        <v>3</v>
      </c>
      <c r="D5" s="5">
        <v>48</v>
      </c>
      <c r="E5" s="5"/>
      <c r="F5">
        <f t="shared" si="0"/>
        <v>0</v>
      </c>
    </row>
    <row r="6" spans="1:7">
      <c r="A6" t="s">
        <v>77</v>
      </c>
      <c r="B6" t="s">
        <v>78</v>
      </c>
      <c r="C6">
        <v>4</v>
      </c>
      <c r="D6">
        <v>64</v>
      </c>
      <c r="E6" s="5"/>
      <c r="F6">
        <f t="shared" si="0"/>
        <v>0</v>
      </c>
    </row>
    <row r="7" spans="1:7">
      <c r="A7" s="3" t="s">
        <v>13</v>
      </c>
      <c r="B7" s="4" t="s">
        <v>7</v>
      </c>
      <c r="C7" s="5">
        <v>3</v>
      </c>
      <c r="D7" s="5">
        <v>48</v>
      </c>
      <c r="E7" s="5"/>
      <c r="F7">
        <f t="shared" si="0"/>
        <v>0</v>
      </c>
    </row>
    <row r="8" spans="1:7">
      <c r="A8" s="3" t="s">
        <v>14</v>
      </c>
      <c r="B8" s="4" t="s">
        <v>6</v>
      </c>
      <c r="C8" s="5">
        <v>3</v>
      </c>
      <c r="D8" s="5">
        <v>48</v>
      </c>
      <c r="E8" s="5"/>
      <c r="F8">
        <f t="shared" si="0"/>
        <v>0</v>
      </c>
    </row>
    <row r="9" spans="1:7">
      <c r="A9" s="3" t="s">
        <v>79</v>
      </c>
      <c r="B9" t="s">
        <v>80</v>
      </c>
      <c r="C9" s="5">
        <v>4</v>
      </c>
      <c r="D9" s="5">
        <v>64</v>
      </c>
      <c r="E9" s="5"/>
      <c r="F9">
        <f t="shared" si="0"/>
        <v>0</v>
      </c>
    </row>
    <row r="10" spans="1:7">
      <c r="A10" s="3" t="s">
        <v>82</v>
      </c>
      <c r="B10" s="4" t="s">
        <v>81</v>
      </c>
      <c r="C10" s="5">
        <v>4</v>
      </c>
      <c r="D10" s="5">
        <v>64</v>
      </c>
      <c r="E10" s="5"/>
      <c r="F10">
        <f t="shared" si="0"/>
        <v>0</v>
      </c>
    </row>
    <row r="11" spans="1:7">
      <c r="A11" s="3" t="s">
        <v>17</v>
      </c>
      <c r="B11" s="4" t="s">
        <v>4</v>
      </c>
      <c r="C11" s="5">
        <v>3</v>
      </c>
      <c r="D11" s="5">
        <v>48</v>
      </c>
      <c r="E11" s="5"/>
      <c r="F11">
        <f t="shared" si="0"/>
        <v>0</v>
      </c>
    </row>
    <row r="12" spans="1:7">
      <c r="A12" s="3" t="s">
        <v>32</v>
      </c>
      <c r="B12" s="4" t="s">
        <v>5</v>
      </c>
      <c r="C12" s="5">
        <v>1</v>
      </c>
      <c r="D12" s="5">
        <v>16</v>
      </c>
      <c r="E12" s="5"/>
      <c r="F12">
        <f t="shared" si="0"/>
        <v>0</v>
      </c>
    </row>
    <row r="13" spans="1:7">
      <c r="A13" s="3" t="s">
        <v>33</v>
      </c>
      <c r="B13" s="4" t="s">
        <v>57</v>
      </c>
      <c r="C13" s="5">
        <v>4.5</v>
      </c>
      <c r="D13" s="5">
        <v>72</v>
      </c>
      <c r="E13" s="5"/>
      <c r="F13">
        <f t="shared" si="0"/>
        <v>0</v>
      </c>
    </row>
    <row r="14" spans="1:7">
      <c r="A14" s="3" t="s">
        <v>34</v>
      </c>
      <c r="B14" s="4" t="s">
        <v>35</v>
      </c>
      <c r="C14" s="5">
        <v>3</v>
      </c>
      <c r="D14" s="5">
        <v>48</v>
      </c>
      <c r="E14" s="5"/>
      <c r="F14">
        <f t="shared" si="0"/>
        <v>0</v>
      </c>
    </row>
    <row r="15" spans="1:7">
      <c r="A15" s="3" t="s">
        <v>36</v>
      </c>
      <c r="B15" s="4" t="s">
        <v>37</v>
      </c>
      <c r="C15" s="5">
        <v>3</v>
      </c>
      <c r="D15" s="5">
        <v>48</v>
      </c>
      <c r="E15" s="5"/>
      <c r="F15">
        <f t="shared" si="0"/>
        <v>0</v>
      </c>
    </row>
    <row r="16" spans="1:7">
      <c r="A16" s="3" t="s">
        <v>18</v>
      </c>
      <c r="B16" s="4" t="s">
        <v>38</v>
      </c>
      <c r="C16" s="5">
        <v>4</v>
      </c>
      <c r="D16" s="5">
        <v>64</v>
      </c>
      <c r="E16" s="5"/>
      <c r="F16">
        <f t="shared" si="0"/>
        <v>0</v>
      </c>
    </row>
    <row r="17" spans="1:28">
      <c r="A17" s="3" t="s">
        <v>19</v>
      </c>
      <c r="B17" s="4" t="s">
        <v>8</v>
      </c>
      <c r="C17" s="5">
        <v>4</v>
      </c>
      <c r="D17" s="5">
        <v>64</v>
      </c>
      <c r="E17" s="5"/>
      <c r="F17">
        <f t="shared" si="0"/>
        <v>0</v>
      </c>
      <c r="X17" t="s">
        <v>40</v>
      </c>
    </row>
    <row r="18" spans="1:28">
      <c r="A18" s="4" t="s">
        <v>41</v>
      </c>
      <c r="B18" s="5" t="s">
        <v>42</v>
      </c>
      <c r="C18" s="5">
        <v>3</v>
      </c>
      <c r="D18" s="5">
        <v>48</v>
      </c>
      <c r="E18" s="5"/>
      <c r="F18">
        <f t="shared" si="0"/>
        <v>0</v>
      </c>
    </row>
    <row r="19" spans="1:28">
      <c r="A19" s="5" t="s">
        <v>44</v>
      </c>
      <c r="B19" s="5" t="s">
        <v>45</v>
      </c>
      <c r="C19" s="5">
        <v>4</v>
      </c>
      <c r="D19" s="5">
        <v>64</v>
      </c>
      <c r="E19" s="5"/>
      <c r="F19">
        <f t="shared" si="0"/>
        <v>0</v>
      </c>
      <c r="Y19" t="s">
        <v>39</v>
      </c>
      <c r="AB19" t="s">
        <v>46</v>
      </c>
    </row>
    <row r="20" spans="1:28">
      <c r="A20" s="5" t="s">
        <v>47</v>
      </c>
      <c r="B20" s="5" t="s">
        <v>48</v>
      </c>
      <c r="C20" s="5">
        <v>3</v>
      </c>
      <c r="D20" s="5">
        <v>48</v>
      </c>
      <c r="E20" s="5"/>
      <c r="F20">
        <f t="shared" si="0"/>
        <v>0</v>
      </c>
      <c r="X20" t="s">
        <v>43</v>
      </c>
      <c r="AA20" t="s">
        <v>31</v>
      </c>
    </row>
    <row r="21" spans="1:28" ht="15.75" customHeight="1">
      <c r="A21" s="5" t="s">
        <v>63</v>
      </c>
      <c r="B21" s="5" t="s">
        <v>64</v>
      </c>
      <c r="C21" s="5">
        <v>4</v>
      </c>
      <c r="D21" s="5">
        <v>64</v>
      </c>
      <c r="F21">
        <f t="shared" si="0"/>
        <v>0</v>
      </c>
    </row>
    <row r="22" spans="1:28">
      <c r="A22" s="5" t="s">
        <v>49</v>
      </c>
      <c r="B22" s="5" t="s">
        <v>50</v>
      </c>
      <c r="C22" s="5">
        <v>3</v>
      </c>
      <c r="D22" s="5">
        <v>48</v>
      </c>
      <c r="F22">
        <f t="shared" si="0"/>
        <v>0</v>
      </c>
    </row>
    <row r="23" spans="1:28">
      <c r="A23" s="5" t="s">
        <v>51</v>
      </c>
      <c r="B23" s="5" t="s">
        <v>52</v>
      </c>
      <c r="C23" s="5">
        <v>3</v>
      </c>
      <c r="D23" s="5">
        <v>48</v>
      </c>
      <c r="F23">
        <f t="shared" si="0"/>
        <v>0</v>
      </c>
    </row>
    <row r="24" spans="1:28">
      <c r="A24" s="5" t="s">
        <v>53</v>
      </c>
      <c r="B24" s="5" t="s">
        <v>56</v>
      </c>
      <c r="C24" s="5">
        <v>4</v>
      </c>
      <c r="D24" s="5">
        <v>64</v>
      </c>
      <c r="F24">
        <f t="shared" si="0"/>
        <v>0</v>
      </c>
    </row>
    <row r="25" spans="1:28" ht="15.75" customHeight="1">
      <c r="A25" s="5" t="s">
        <v>54</v>
      </c>
      <c r="B25" s="5" t="s">
        <v>55</v>
      </c>
      <c r="C25" s="5">
        <v>3</v>
      </c>
      <c r="D25" s="5">
        <v>48</v>
      </c>
      <c r="F25">
        <f t="shared" si="0"/>
        <v>0</v>
      </c>
    </row>
    <row r="26" spans="1:28">
      <c r="A26" s="5" t="s">
        <v>21</v>
      </c>
      <c r="B26" s="5" t="s">
        <v>2</v>
      </c>
      <c r="C26" s="5">
        <v>2</v>
      </c>
      <c r="D26" s="5">
        <v>32</v>
      </c>
      <c r="F26">
        <f t="shared" si="0"/>
        <v>0</v>
      </c>
    </row>
    <row r="27" spans="1:28">
      <c r="A27" s="5" t="s">
        <v>22</v>
      </c>
      <c r="B27" s="5" t="s">
        <v>65</v>
      </c>
      <c r="C27" s="5">
        <v>1</v>
      </c>
      <c r="D27" s="5">
        <v>24</v>
      </c>
      <c r="F27">
        <f t="shared" si="0"/>
        <v>0</v>
      </c>
    </row>
    <row r="28" spans="1:28">
      <c r="A28" s="5" t="s">
        <v>23</v>
      </c>
      <c r="B28" s="5" t="s">
        <v>66</v>
      </c>
      <c r="C28" s="5">
        <v>1</v>
      </c>
      <c r="D28" s="5">
        <v>24</v>
      </c>
      <c r="F28">
        <f t="shared" si="0"/>
        <v>0</v>
      </c>
    </row>
    <row r="29" spans="1:28">
      <c r="A29" s="5" t="s">
        <v>24</v>
      </c>
      <c r="B29" s="5" t="s">
        <v>67</v>
      </c>
      <c r="C29" s="5">
        <v>2</v>
      </c>
      <c r="D29" s="5">
        <v>32</v>
      </c>
      <c r="F29">
        <f t="shared" si="0"/>
        <v>0</v>
      </c>
    </row>
    <row r="30" spans="1:28">
      <c r="A30" t="s">
        <v>83</v>
      </c>
      <c r="B30" t="s">
        <v>84</v>
      </c>
      <c r="C30">
        <v>6</v>
      </c>
      <c r="D30">
        <v>96</v>
      </c>
      <c r="F30">
        <f t="shared" si="0"/>
        <v>0</v>
      </c>
    </row>
    <row r="31" spans="1:28">
      <c r="B31" s="5" t="s">
        <v>68</v>
      </c>
      <c r="C31">
        <f>SUM(C2:C30)</f>
        <v>96.5</v>
      </c>
    </row>
    <row r="32" spans="1:28">
      <c r="B32" s="5" t="s">
        <v>69</v>
      </c>
      <c r="C32">
        <f>SUM(F2:F29)/C31</f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workbookViewId="0">
      <selection activeCell="A24" sqref="A24:D24"/>
    </sheetView>
  </sheetViews>
  <sheetFormatPr defaultColWidth="11" defaultRowHeight="15.75"/>
  <cols>
    <col min="1" max="1" width="8.75" customWidth="1"/>
    <col min="2" max="2" width="27.125" customWidth="1"/>
    <col min="3" max="4" width="4.375" customWidth="1"/>
    <col min="5" max="5" width="11.375" customWidth="1"/>
    <col min="6" max="6" width="11.625" bestFit="1" customWidth="1"/>
  </cols>
  <sheetData>
    <row r="1" spans="1:7">
      <c r="A1" s="3" t="s">
        <v>30</v>
      </c>
      <c r="B1" s="4" t="s">
        <v>28</v>
      </c>
      <c r="C1" s="4" t="s">
        <v>0</v>
      </c>
      <c r="D1" s="4" t="s">
        <v>29</v>
      </c>
      <c r="E1" s="5" t="s">
        <v>26</v>
      </c>
      <c r="F1" s="5" t="s">
        <v>70</v>
      </c>
    </row>
    <row r="2" spans="1:7">
      <c r="A2" s="3" t="s">
        <v>20</v>
      </c>
      <c r="B2" s="4" t="s">
        <v>1</v>
      </c>
      <c r="C2" s="5">
        <v>2</v>
      </c>
      <c r="D2" s="5">
        <v>32</v>
      </c>
      <c r="E2" s="5"/>
      <c r="F2">
        <f>E2*C2</f>
        <v>0</v>
      </c>
      <c r="G2" s="1"/>
    </row>
    <row r="3" spans="1:7">
      <c r="A3" t="s">
        <v>73</v>
      </c>
      <c r="B3" t="s">
        <v>74</v>
      </c>
      <c r="C3">
        <v>6</v>
      </c>
      <c r="D3">
        <v>96</v>
      </c>
      <c r="E3" s="5"/>
      <c r="F3">
        <f>E3*C3</f>
        <v>0</v>
      </c>
    </row>
    <row r="4" spans="1:7">
      <c r="A4" t="s">
        <v>75</v>
      </c>
      <c r="B4" t="s">
        <v>76</v>
      </c>
      <c r="C4">
        <v>6</v>
      </c>
      <c r="D4">
        <v>96</v>
      </c>
      <c r="E4" s="5"/>
      <c r="F4">
        <f t="shared" ref="F4:F30" si="0">E4*C4</f>
        <v>0</v>
      </c>
    </row>
    <row r="5" spans="1:7">
      <c r="A5" s="3" t="s">
        <v>11</v>
      </c>
      <c r="B5" s="4" t="s">
        <v>60</v>
      </c>
      <c r="C5" s="5">
        <v>3</v>
      </c>
      <c r="D5" s="5">
        <v>48</v>
      </c>
      <c r="E5" s="5"/>
      <c r="F5">
        <f t="shared" si="0"/>
        <v>0</v>
      </c>
    </row>
    <row r="6" spans="1:7">
      <c r="A6" t="s">
        <v>77</v>
      </c>
      <c r="B6" t="s">
        <v>78</v>
      </c>
      <c r="C6">
        <v>4</v>
      </c>
      <c r="D6">
        <v>64</v>
      </c>
      <c r="E6" s="5"/>
      <c r="F6">
        <f t="shared" si="0"/>
        <v>0</v>
      </c>
    </row>
    <row r="7" spans="1:7">
      <c r="A7" s="3" t="s">
        <v>13</v>
      </c>
      <c r="B7" s="4" t="s">
        <v>7</v>
      </c>
      <c r="C7" s="5">
        <v>3</v>
      </c>
      <c r="D7" s="5">
        <v>48</v>
      </c>
      <c r="E7" s="5"/>
      <c r="F7">
        <f t="shared" si="0"/>
        <v>0</v>
      </c>
    </row>
    <row r="8" spans="1:7">
      <c r="A8" s="3" t="s">
        <v>14</v>
      </c>
      <c r="B8" s="4" t="s">
        <v>6</v>
      </c>
      <c r="C8" s="5">
        <v>3</v>
      </c>
      <c r="D8" s="5">
        <v>48</v>
      </c>
      <c r="E8" s="5"/>
      <c r="F8">
        <f t="shared" si="0"/>
        <v>0</v>
      </c>
    </row>
    <row r="9" spans="1:7">
      <c r="A9" s="3" t="s">
        <v>79</v>
      </c>
      <c r="B9" t="s">
        <v>80</v>
      </c>
      <c r="C9" s="5">
        <v>4</v>
      </c>
      <c r="D9" s="5">
        <v>64</v>
      </c>
      <c r="E9" s="5"/>
      <c r="F9">
        <f t="shared" si="0"/>
        <v>0</v>
      </c>
    </row>
    <row r="10" spans="1:7">
      <c r="A10" s="3" t="s">
        <v>82</v>
      </c>
      <c r="B10" s="4" t="s">
        <v>81</v>
      </c>
      <c r="C10" s="5">
        <v>4</v>
      </c>
      <c r="D10" s="5">
        <v>64</v>
      </c>
      <c r="E10" s="5"/>
      <c r="F10">
        <f t="shared" si="0"/>
        <v>0</v>
      </c>
    </row>
    <row r="11" spans="1:7">
      <c r="A11" s="3" t="s">
        <v>17</v>
      </c>
      <c r="B11" s="4" t="s">
        <v>4</v>
      </c>
      <c r="C11" s="5">
        <v>3</v>
      </c>
      <c r="D11" s="5">
        <v>48</v>
      </c>
      <c r="E11" s="5"/>
      <c r="F11">
        <f t="shared" si="0"/>
        <v>0</v>
      </c>
    </row>
    <row r="12" spans="1:7">
      <c r="A12" s="3" t="s">
        <v>32</v>
      </c>
      <c r="B12" s="4" t="s">
        <v>5</v>
      </c>
      <c r="C12" s="5">
        <v>1</v>
      </c>
      <c r="D12" s="5">
        <v>16</v>
      </c>
      <c r="E12" s="5"/>
      <c r="F12">
        <f t="shared" si="0"/>
        <v>0</v>
      </c>
    </row>
    <row r="13" spans="1:7">
      <c r="A13" s="3" t="s">
        <v>33</v>
      </c>
      <c r="B13" s="4" t="s">
        <v>57</v>
      </c>
      <c r="C13" s="5">
        <v>4.5</v>
      </c>
      <c r="D13" s="5">
        <v>72</v>
      </c>
      <c r="E13" s="5"/>
      <c r="F13">
        <f t="shared" si="0"/>
        <v>0</v>
      </c>
    </row>
    <row r="14" spans="1:7">
      <c r="A14" s="3" t="s">
        <v>34</v>
      </c>
      <c r="B14" s="4" t="s">
        <v>35</v>
      </c>
      <c r="C14" s="5">
        <v>3</v>
      </c>
      <c r="D14" s="5">
        <v>48</v>
      </c>
      <c r="E14" s="5"/>
      <c r="F14">
        <f t="shared" si="0"/>
        <v>0</v>
      </c>
    </row>
    <row r="15" spans="1:7">
      <c r="A15" s="3" t="s">
        <v>36</v>
      </c>
      <c r="B15" s="4" t="s">
        <v>37</v>
      </c>
      <c r="C15" s="5">
        <v>3</v>
      </c>
      <c r="D15" s="5">
        <v>48</v>
      </c>
      <c r="E15" s="5"/>
      <c r="F15">
        <f t="shared" si="0"/>
        <v>0</v>
      </c>
    </row>
    <row r="16" spans="1:7">
      <c r="A16" s="3" t="s">
        <v>18</v>
      </c>
      <c r="B16" s="4" t="s">
        <v>38</v>
      </c>
      <c r="C16" s="5">
        <v>4</v>
      </c>
      <c r="D16" s="5">
        <v>64</v>
      </c>
      <c r="E16" s="5"/>
      <c r="F16">
        <f t="shared" si="0"/>
        <v>0</v>
      </c>
    </row>
    <row r="17" spans="1:28">
      <c r="A17" s="3" t="s">
        <v>19</v>
      </c>
      <c r="B17" s="4" t="s">
        <v>8</v>
      </c>
      <c r="C17" s="5">
        <v>4</v>
      </c>
      <c r="D17" s="5">
        <v>64</v>
      </c>
      <c r="E17" s="5"/>
      <c r="F17">
        <f t="shared" si="0"/>
        <v>0</v>
      </c>
      <c r="X17" t="s">
        <v>40</v>
      </c>
    </row>
    <row r="18" spans="1:28">
      <c r="A18" s="4" t="s">
        <v>41</v>
      </c>
      <c r="B18" s="5" t="s">
        <v>42</v>
      </c>
      <c r="C18" s="5">
        <v>3</v>
      </c>
      <c r="D18" s="5">
        <v>48</v>
      </c>
      <c r="E18" s="5"/>
      <c r="F18">
        <f t="shared" si="0"/>
        <v>0</v>
      </c>
    </row>
    <row r="19" spans="1:28">
      <c r="A19" s="5" t="s">
        <v>44</v>
      </c>
      <c r="B19" s="5" t="s">
        <v>45</v>
      </c>
      <c r="C19" s="5">
        <v>4</v>
      </c>
      <c r="D19" s="5">
        <v>64</v>
      </c>
      <c r="E19" s="5"/>
      <c r="F19">
        <f t="shared" si="0"/>
        <v>0</v>
      </c>
      <c r="Y19" t="s">
        <v>39</v>
      </c>
      <c r="AB19" t="s">
        <v>46</v>
      </c>
    </row>
    <row r="20" spans="1:28">
      <c r="A20" s="5" t="s">
        <v>47</v>
      </c>
      <c r="B20" s="5" t="s">
        <v>48</v>
      </c>
      <c r="C20" s="5">
        <v>3</v>
      </c>
      <c r="D20" s="5">
        <v>48</v>
      </c>
      <c r="E20" s="5"/>
      <c r="F20">
        <f t="shared" si="0"/>
        <v>0</v>
      </c>
      <c r="X20" t="s">
        <v>43</v>
      </c>
      <c r="AA20" t="s">
        <v>31</v>
      </c>
    </row>
    <row r="21" spans="1:28" ht="15.75" customHeight="1">
      <c r="A21" s="5" t="s">
        <v>63</v>
      </c>
      <c r="B21" s="5" t="s">
        <v>64</v>
      </c>
      <c r="C21" s="5">
        <v>4</v>
      </c>
      <c r="D21" s="5">
        <v>64</v>
      </c>
      <c r="F21">
        <f t="shared" si="0"/>
        <v>0</v>
      </c>
    </row>
    <row r="22" spans="1:28">
      <c r="A22" s="5" t="s">
        <v>49</v>
      </c>
      <c r="B22" s="5" t="s">
        <v>50</v>
      </c>
      <c r="C22" s="5">
        <v>3</v>
      </c>
      <c r="D22" s="5">
        <v>48</v>
      </c>
      <c r="F22">
        <f t="shared" si="0"/>
        <v>0</v>
      </c>
    </row>
    <row r="23" spans="1:28">
      <c r="A23" s="5" t="s">
        <v>51</v>
      </c>
      <c r="B23" s="5" t="s">
        <v>52</v>
      </c>
      <c r="C23" s="5">
        <v>3</v>
      </c>
      <c r="D23" s="5">
        <v>48</v>
      </c>
      <c r="F23">
        <f t="shared" si="0"/>
        <v>0</v>
      </c>
    </row>
    <row r="24" spans="1:28">
      <c r="A24" s="5" t="s">
        <v>71</v>
      </c>
      <c r="B24" s="5" t="s">
        <v>72</v>
      </c>
      <c r="C24" s="5">
        <v>3</v>
      </c>
      <c r="D24" s="5">
        <v>48</v>
      </c>
      <c r="F24">
        <f t="shared" si="0"/>
        <v>0</v>
      </c>
    </row>
    <row r="25" spans="1:28" ht="15.75" customHeight="1">
      <c r="A25" s="5" t="s">
        <v>54</v>
      </c>
      <c r="B25" s="5" t="s">
        <v>55</v>
      </c>
      <c r="C25" s="5">
        <v>3</v>
      </c>
      <c r="D25" s="5">
        <v>48</v>
      </c>
      <c r="F25">
        <f t="shared" si="0"/>
        <v>0</v>
      </c>
    </row>
    <row r="26" spans="1:28">
      <c r="A26" s="5" t="s">
        <v>21</v>
      </c>
      <c r="B26" s="5" t="s">
        <v>2</v>
      </c>
      <c r="C26" s="5">
        <v>2</v>
      </c>
      <c r="D26" s="5">
        <v>32</v>
      </c>
      <c r="F26">
        <f t="shared" si="0"/>
        <v>0</v>
      </c>
    </row>
    <row r="27" spans="1:28">
      <c r="A27" s="5" t="s">
        <v>22</v>
      </c>
      <c r="B27" s="5" t="s">
        <v>65</v>
      </c>
      <c r="C27" s="5">
        <v>1</v>
      </c>
      <c r="D27" s="5">
        <v>24</v>
      </c>
      <c r="F27">
        <f t="shared" si="0"/>
        <v>0</v>
      </c>
    </row>
    <row r="28" spans="1:28">
      <c r="A28" s="5" t="s">
        <v>23</v>
      </c>
      <c r="B28" s="5" t="s">
        <v>66</v>
      </c>
      <c r="C28" s="5">
        <v>1</v>
      </c>
      <c r="D28" s="5">
        <v>24</v>
      </c>
      <c r="F28">
        <f t="shared" si="0"/>
        <v>0</v>
      </c>
    </row>
    <row r="29" spans="1:28">
      <c r="A29" s="5" t="s">
        <v>24</v>
      </c>
      <c r="B29" s="5" t="s">
        <v>67</v>
      </c>
      <c r="C29" s="5">
        <v>2</v>
      </c>
      <c r="D29" s="5">
        <v>32</v>
      </c>
      <c r="F29">
        <f t="shared" si="0"/>
        <v>0</v>
      </c>
    </row>
    <row r="30" spans="1:28">
      <c r="A30" t="s">
        <v>83</v>
      </c>
      <c r="B30" t="s">
        <v>84</v>
      </c>
      <c r="C30">
        <v>6</v>
      </c>
      <c r="D30">
        <v>96</v>
      </c>
      <c r="F30">
        <f t="shared" si="0"/>
        <v>0</v>
      </c>
    </row>
    <row r="31" spans="1:28">
      <c r="B31" s="5" t="s">
        <v>68</v>
      </c>
      <c r="C31">
        <f>SUM(C2:C30)</f>
        <v>95.5</v>
      </c>
    </row>
    <row r="32" spans="1:28">
      <c r="B32" s="5" t="s">
        <v>69</v>
      </c>
      <c r="C32">
        <f>SUM(F2:F29)/C31</f>
        <v>0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workbookViewId="0">
      <selection sqref="A1:XFD1048576"/>
    </sheetView>
  </sheetViews>
  <sheetFormatPr defaultColWidth="11" defaultRowHeight="15.75"/>
  <cols>
    <col min="1" max="1" width="8.75" customWidth="1"/>
    <col min="2" max="2" width="27.125" customWidth="1"/>
    <col min="3" max="4" width="4.375" customWidth="1"/>
    <col min="5" max="5" width="11.375" customWidth="1"/>
    <col min="6" max="6" width="11.625" bestFit="1" customWidth="1"/>
  </cols>
  <sheetData>
    <row r="1" spans="1:7">
      <c r="A1" s="3" t="s">
        <v>30</v>
      </c>
      <c r="B1" s="4" t="s">
        <v>28</v>
      </c>
      <c r="C1" s="4" t="s">
        <v>0</v>
      </c>
      <c r="D1" s="4" t="s">
        <v>29</v>
      </c>
      <c r="E1" s="5" t="s">
        <v>26</v>
      </c>
      <c r="F1" s="5" t="s">
        <v>70</v>
      </c>
    </row>
    <row r="2" spans="1:7">
      <c r="A2" s="3" t="s">
        <v>20</v>
      </c>
      <c r="B2" s="4" t="s">
        <v>1</v>
      </c>
      <c r="C2" s="5">
        <v>2</v>
      </c>
      <c r="D2" s="5">
        <v>32</v>
      </c>
      <c r="E2" s="5"/>
      <c r="F2">
        <f>E2*C2</f>
        <v>0</v>
      </c>
      <c r="G2" s="1"/>
    </row>
    <row r="3" spans="1:7">
      <c r="A3" s="3" t="s">
        <v>9</v>
      </c>
      <c r="B3" s="5" t="s">
        <v>58</v>
      </c>
      <c r="C3" s="5">
        <v>6</v>
      </c>
      <c r="D3" s="5">
        <v>96</v>
      </c>
      <c r="E3" s="5"/>
      <c r="F3">
        <f t="shared" ref="F3:F29" si="0">E3*C3</f>
        <v>0</v>
      </c>
    </row>
    <row r="4" spans="1:7">
      <c r="A4" s="3" t="s">
        <v>10</v>
      </c>
      <c r="B4" s="5" t="s">
        <v>59</v>
      </c>
      <c r="C4" s="5">
        <v>4</v>
      </c>
      <c r="D4" s="5">
        <v>64</v>
      </c>
      <c r="E4" s="5"/>
      <c r="F4">
        <f t="shared" si="0"/>
        <v>0</v>
      </c>
    </row>
    <row r="5" spans="1:7">
      <c r="A5" s="3" t="s">
        <v>11</v>
      </c>
      <c r="B5" s="4" t="s">
        <v>60</v>
      </c>
      <c r="C5" s="5">
        <v>3</v>
      </c>
      <c r="D5" s="5">
        <v>48</v>
      </c>
      <c r="E5" s="5"/>
      <c r="F5">
        <f t="shared" si="0"/>
        <v>0</v>
      </c>
    </row>
    <row r="6" spans="1:7">
      <c r="A6" t="s">
        <v>77</v>
      </c>
      <c r="B6" t="s">
        <v>78</v>
      </c>
      <c r="C6">
        <v>4</v>
      </c>
      <c r="D6">
        <v>64</v>
      </c>
      <c r="E6" s="5"/>
      <c r="F6">
        <f t="shared" si="0"/>
        <v>0</v>
      </c>
    </row>
    <row r="7" spans="1:7">
      <c r="A7" s="3" t="s">
        <v>13</v>
      </c>
      <c r="B7" s="4" t="s">
        <v>7</v>
      </c>
      <c r="C7" s="5">
        <v>3</v>
      </c>
      <c r="D7" s="5">
        <v>48</v>
      </c>
      <c r="E7" s="5"/>
      <c r="F7">
        <f t="shared" si="0"/>
        <v>0</v>
      </c>
    </row>
    <row r="8" spans="1:7">
      <c r="A8" s="3" t="s">
        <v>14</v>
      </c>
      <c r="B8" s="4" t="s">
        <v>6</v>
      </c>
      <c r="C8" s="5">
        <v>3</v>
      </c>
      <c r="D8" s="5">
        <v>48</v>
      </c>
      <c r="E8" s="5"/>
      <c r="F8">
        <f t="shared" si="0"/>
        <v>0</v>
      </c>
    </row>
    <row r="9" spans="1:7">
      <c r="A9" s="3" t="s">
        <v>79</v>
      </c>
      <c r="B9" t="s">
        <v>80</v>
      </c>
      <c r="C9" s="5">
        <v>4</v>
      </c>
      <c r="D9" s="5">
        <v>64</v>
      </c>
      <c r="E9" s="5"/>
      <c r="F9">
        <f t="shared" si="0"/>
        <v>0</v>
      </c>
    </row>
    <row r="10" spans="1:7">
      <c r="A10" s="3" t="s">
        <v>16</v>
      </c>
      <c r="B10" s="4" t="s">
        <v>3</v>
      </c>
      <c r="C10" s="5">
        <v>4</v>
      </c>
      <c r="D10" s="5">
        <v>64</v>
      </c>
      <c r="E10" s="5"/>
      <c r="F10">
        <f t="shared" si="0"/>
        <v>0</v>
      </c>
    </row>
    <row r="11" spans="1:7">
      <c r="A11" s="3" t="s">
        <v>17</v>
      </c>
      <c r="B11" s="4" t="s">
        <v>4</v>
      </c>
      <c r="C11" s="5">
        <v>3</v>
      </c>
      <c r="D11" s="5">
        <v>48</v>
      </c>
      <c r="E11" s="5"/>
      <c r="F11">
        <f t="shared" si="0"/>
        <v>0</v>
      </c>
    </row>
    <row r="12" spans="1:7">
      <c r="A12" s="3" t="s">
        <v>32</v>
      </c>
      <c r="B12" s="4" t="s">
        <v>5</v>
      </c>
      <c r="C12" s="5">
        <v>1</v>
      </c>
      <c r="D12" s="5">
        <v>16</v>
      </c>
      <c r="E12" s="5"/>
      <c r="F12">
        <f t="shared" si="0"/>
        <v>0</v>
      </c>
    </row>
    <row r="13" spans="1:7">
      <c r="A13" s="3" t="s">
        <v>33</v>
      </c>
      <c r="B13" s="4" t="s">
        <v>57</v>
      </c>
      <c r="C13" s="5">
        <v>4.5</v>
      </c>
      <c r="D13" s="5">
        <v>72</v>
      </c>
      <c r="E13" s="5"/>
      <c r="F13">
        <f t="shared" si="0"/>
        <v>0</v>
      </c>
    </row>
    <row r="14" spans="1:7">
      <c r="A14" s="3" t="s">
        <v>34</v>
      </c>
      <c r="B14" s="4" t="s">
        <v>35</v>
      </c>
      <c r="C14" s="5">
        <v>3</v>
      </c>
      <c r="D14" s="5">
        <v>48</v>
      </c>
      <c r="E14" s="5"/>
      <c r="F14">
        <f t="shared" si="0"/>
        <v>0</v>
      </c>
    </row>
    <row r="15" spans="1:7">
      <c r="A15" s="3" t="s">
        <v>36</v>
      </c>
      <c r="B15" s="4" t="s">
        <v>37</v>
      </c>
      <c r="C15" s="5">
        <v>3</v>
      </c>
      <c r="D15" s="5">
        <v>48</v>
      </c>
      <c r="E15" s="5"/>
      <c r="F15">
        <f t="shared" si="0"/>
        <v>0</v>
      </c>
    </row>
    <row r="16" spans="1:7">
      <c r="A16" s="3" t="s">
        <v>18</v>
      </c>
      <c r="B16" s="4" t="s">
        <v>38</v>
      </c>
      <c r="C16" s="5">
        <v>4</v>
      </c>
      <c r="D16" s="5">
        <v>64</v>
      </c>
      <c r="E16" s="5"/>
      <c r="F16">
        <f t="shared" si="0"/>
        <v>0</v>
      </c>
    </row>
    <row r="17" spans="1:28">
      <c r="A17" s="3" t="s">
        <v>19</v>
      </c>
      <c r="B17" s="4" t="s">
        <v>8</v>
      </c>
      <c r="C17" s="5">
        <v>4</v>
      </c>
      <c r="D17" s="5">
        <v>64</v>
      </c>
      <c r="E17" s="5"/>
      <c r="F17">
        <f t="shared" si="0"/>
        <v>0</v>
      </c>
      <c r="X17" t="s">
        <v>40</v>
      </c>
    </row>
    <row r="18" spans="1:28">
      <c r="A18" s="4" t="s">
        <v>41</v>
      </c>
      <c r="B18" s="5" t="s">
        <v>42</v>
      </c>
      <c r="C18" s="5">
        <v>3</v>
      </c>
      <c r="D18" s="5">
        <v>48</v>
      </c>
      <c r="E18" s="5"/>
      <c r="F18">
        <f t="shared" si="0"/>
        <v>0</v>
      </c>
    </row>
    <row r="19" spans="1:28">
      <c r="A19" s="5" t="s">
        <v>44</v>
      </c>
      <c r="B19" s="5" t="s">
        <v>45</v>
      </c>
      <c r="C19" s="5">
        <v>4</v>
      </c>
      <c r="D19" s="5">
        <v>64</v>
      </c>
      <c r="E19" s="5"/>
      <c r="F19">
        <f t="shared" si="0"/>
        <v>0</v>
      </c>
      <c r="Y19" t="s">
        <v>39</v>
      </c>
      <c r="AB19" t="s">
        <v>46</v>
      </c>
    </row>
    <row r="20" spans="1:28">
      <c r="A20" s="5" t="s">
        <v>47</v>
      </c>
      <c r="B20" s="5" t="s">
        <v>48</v>
      </c>
      <c r="C20" s="5">
        <v>3</v>
      </c>
      <c r="D20" s="5">
        <v>48</v>
      </c>
      <c r="E20" s="5"/>
      <c r="F20">
        <f t="shared" si="0"/>
        <v>0</v>
      </c>
      <c r="X20" t="s">
        <v>43</v>
      </c>
      <c r="AA20" t="s">
        <v>31</v>
      </c>
    </row>
    <row r="21" spans="1:28" ht="15.75" customHeight="1">
      <c r="A21" s="5" t="s">
        <v>63</v>
      </c>
      <c r="B21" s="5" t="s">
        <v>64</v>
      </c>
      <c r="C21" s="5">
        <v>4</v>
      </c>
      <c r="D21" s="5">
        <v>64</v>
      </c>
      <c r="F21">
        <f t="shared" si="0"/>
        <v>0</v>
      </c>
    </row>
    <row r="22" spans="1:28">
      <c r="A22" s="5" t="s">
        <v>49</v>
      </c>
      <c r="B22" s="5" t="s">
        <v>50</v>
      </c>
      <c r="C22" s="5">
        <v>3</v>
      </c>
      <c r="D22" s="5">
        <v>48</v>
      </c>
      <c r="F22">
        <f t="shared" si="0"/>
        <v>0</v>
      </c>
    </row>
    <row r="23" spans="1:28">
      <c r="A23" s="5" t="s">
        <v>51</v>
      </c>
      <c r="B23" s="5" t="s">
        <v>52</v>
      </c>
      <c r="C23" s="5">
        <v>3</v>
      </c>
      <c r="D23" s="5">
        <v>48</v>
      </c>
      <c r="F23">
        <f t="shared" si="0"/>
        <v>0</v>
      </c>
    </row>
    <row r="24" spans="1:28">
      <c r="A24" s="5" t="s">
        <v>53</v>
      </c>
      <c r="B24" s="5" t="s">
        <v>56</v>
      </c>
      <c r="C24" s="5">
        <v>4</v>
      </c>
      <c r="D24" s="5">
        <v>64</v>
      </c>
      <c r="F24">
        <f t="shared" si="0"/>
        <v>0</v>
      </c>
    </row>
    <row r="25" spans="1:28" ht="15.75" customHeight="1">
      <c r="A25" s="5" t="s">
        <v>54</v>
      </c>
      <c r="B25" s="5" t="s">
        <v>55</v>
      </c>
      <c r="C25" s="5">
        <v>3</v>
      </c>
      <c r="D25" s="5">
        <v>48</v>
      </c>
      <c r="F25">
        <f t="shared" si="0"/>
        <v>0</v>
      </c>
    </row>
    <row r="26" spans="1:28">
      <c r="A26" s="5" t="s">
        <v>21</v>
      </c>
      <c r="B26" s="5" t="s">
        <v>2</v>
      </c>
      <c r="C26" s="5">
        <v>2</v>
      </c>
      <c r="D26" s="5">
        <v>32</v>
      </c>
      <c r="F26">
        <f t="shared" si="0"/>
        <v>0</v>
      </c>
    </row>
    <row r="27" spans="1:28">
      <c r="A27" s="5" t="s">
        <v>22</v>
      </c>
      <c r="B27" s="5" t="s">
        <v>65</v>
      </c>
      <c r="C27" s="5">
        <v>1</v>
      </c>
      <c r="D27" s="5">
        <v>24</v>
      </c>
      <c r="F27">
        <f t="shared" si="0"/>
        <v>0</v>
      </c>
    </row>
    <row r="28" spans="1:28">
      <c r="A28" s="5" t="s">
        <v>23</v>
      </c>
      <c r="B28" s="5" t="s">
        <v>66</v>
      </c>
      <c r="C28" s="5">
        <v>1</v>
      </c>
      <c r="D28" s="5">
        <v>24</v>
      </c>
      <c r="F28">
        <f t="shared" si="0"/>
        <v>0</v>
      </c>
    </row>
    <row r="29" spans="1:28">
      <c r="A29" s="5" t="s">
        <v>24</v>
      </c>
      <c r="B29" s="5" t="s">
        <v>67</v>
      </c>
      <c r="C29" s="5">
        <v>2</v>
      </c>
      <c r="D29" s="5">
        <v>32</v>
      </c>
      <c r="F29">
        <f t="shared" si="0"/>
        <v>0</v>
      </c>
    </row>
    <row r="30" spans="1:28">
      <c r="B30" s="5" t="s">
        <v>68</v>
      </c>
      <c r="C30">
        <f>SUM(C2:C29)</f>
        <v>88.5</v>
      </c>
    </row>
    <row r="31" spans="1:28">
      <c r="B31" s="5" t="s">
        <v>69</v>
      </c>
      <c r="C31">
        <f>SUM(F2:F29)/C30</f>
        <v>0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workbookViewId="0">
      <selection activeCell="A2" sqref="A2:A29"/>
    </sheetView>
  </sheetViews>
  <sheetFormatPr defaultColWidth="11" defaultRowHeight="15.75"/>
  <cols>
    <col min="1" max="1" width="8.75" customWidth="1"/>
    <col min="2" max="2" width="27.125" customWidth="1"/>
    <col min="3" max="4" width="4.375" customWidth="1"/>
    <col min="5" max="5" width="11.375" customWidth="1"/>
    <col min="6" max="6" width="11.625" bestFit="1" customWidth="1"/>
  </cols>
  <sheetData>
    <row r="1" spans="1:7">
      <c r="A1" s="3" t="s">
        <v>30</v>
      </c>
      <c r="B1" s="4" t="s">
        <v>28</v>
      </c>
      <c r="C1" s="4" t="s">
        <v>0</v>
      </c>
      <c r="D1" s="4" t="s">
        <v>29</v>
      </c>
      <c r="E1" s="5" t="s">
        <v>26</v>
      </c>
      <c r="F1" s="5" t="s">
        <v>70</v>
      </c>
    </row>
    <row r="2" spans="1:7">
      <c r="A2" s="3" t="s">
        <v>20</v>
      </c>
      <c r="B2" s="4" t="s">
        <v>1</v>
      </c>
      <c r="C2" s="5">
        <v>2</v>
      </c>
      <c r="D2" s="5">
        <v>32</v>
      </c>
      <c r="E2" s="5"/>
      <c r="F2">
        <f>E2*C2</f>
        <v>0</v>
      </c>
      <c r="G2" s="1"/>
    </row>
    <row r="3" spans="1:7">
      <c r="A3" s="3" t="s">
        <v>9</v>
      </c>
      <c r="B3" s="5" t="s">
        <v>58</v>
      </c>
      <c r="C3" s="5">
        <v>6</v>
      </c>
      <c r="D3" s="5">
        <v>96</v>
      </c>
      <c r="E3" s="5"/>
      <c r="F3">
        <f t="shared" ref="F3:F29" si="0">E3*C3</f>
        <v>0</v>
      </c>
    </row>
    <row r="4" spans="1:7">
      <c r="A4" s="3" t="s">
        <v>10</v>
      </c>
      <c r="B4" s="5" t="s">
        <v>59</v>
      </c>
      <c r="C4" s="5">
        <v>4</v>
      </c>
      <c r="D4" s="5">
        <v>64</v>
      </c>
      <c r="E4" s="5"/>
      <c r="F4">
        <f t="shared" si="0"/>
        <v>0</v>
      </c>
    </row>
    <row r="5" spans="1:7">
      <c r="A5" s="3" t="s">
        <v>11</v>
      </c>
      <c r="B5" s="4" t="s">
        <v>60</v>
      </c>
      <c r="C5" s="5">
        <v>3</v>
      </c>
      <c r="D5" s="5">
        <v>48</v>
      </c>
      <c r="E5" s="5"/>
      <c r="F5">
        <f t="shared" si="0"/>
        <v>0</v>
      </c>
    </row>
    <row r="6" spans="1:7">
      <c r="A6" t="s">
        <v>77</v>
      </c>
      <c r="B6" t="s">
        <v>78</v>
      </c>
      <c r="C6">
        <v>4</v>
      </c>
      <c r="D6">
        <v>64</v>
      </c>
      <c r="E6" s="5"/>
      <c r="F6">
        <f t="shared" si="0"/>
        <v>0</v>
      </c>
    </row>
    <row r="7" spans="1:7">
      <c r="A7" s="3" t="s">
        <v>13</v>
      </c>
      <c r="B7" s="4" t="s">
        <v>7</v>
      </c>
      <c r="C7" s="5">
        <v>3</v>
      </c>
      <c r="D7" s="5">
        <v>48</v>
      </c>
      <c r="E7" s="5"/>
      <c r="F7">
        <f t="shared" si="0"/>
        <v>0</v>
      </c>
    </row>
    <row r="8" spans="1:7">
      <c r="A8" s="3" t="s">
        <v>14</v>
      </c>
      <c r="B8" s="4" t="s">
        <v>6</v>
      </c>
      <c r="C8" s="5">
        <v>3</v>
      </c>
      <c r="D8" s="5">
        <v>48</v>
      </c>
      <c r="E8" s="5"/>
      <c r="F8">
        <f t="shared" si="0"/>
        <v>0</v>
      </c>
    </row>
    <row r="9" spans="1:7">
      <c r="A9" s="3" t="s">
        <v>79</v>
      </c>
      <c r="B9" t="s">
        <v>80</v>
      </c>
      <c r="C9" s="5">
        <v>4</v>
      </c>
      <c r="D9" s="5">
        <v>64</v>
      </c>
      <c r="E9" s="5"/>
      <c r="F9">
        <f t="shared" si="0"/>
        <v>0</v>
      </c>
    </row>
    <row r="10" spans="1:7">
      <c r="A10" s="3" t="s">
        <v>16</v>
      </c>
      <c r="B10" s="4" t="s">
        <v>3</v>
      </c>
      <c r="C10" s="5">
        <v>4</v>
      </c>
      <c r="D10" s="5">
        <v>64</v>
      </c>
      <c r="E10" s="5"/>
      <c r="F10">
        <f t="shared" si="0"/>
        <v>0</v>
      </c>
    </row>
    <row r="11" spans="1:7">
      <c r="A11" s="3" t="s">
        <v>17</v>
      </c>
      <c r="B11" s="4" t="s">
        <v>4</v>
      </c>
      <c r="C11" s="5">
        <v>3</v>
      </c>
      <c r="D11" s="5">
        <v>48</v>
      </c>
      <c r="E11" s="5"/>
      <c r="F11">
        <f t="shared" si="0"/>
        <v>0</v>
      </c>
    </row>
    <row r="12" spans="1:7">
      <c r="A12" s="3" t="s">
        <v>32</v>
      </c>
      <c r="B12" s="4" t="s">
        <v>5</v>
      </c>
      <c r="C12" s="5">
        <v>1</v>
      </c>
      <c r="D12" s="5">
        <v>16</v>
      </c>
      <c r="E12" s="5"/>
      <c r="F12">
        <f t="shared" si="0"/>
        <v>0</v>
      </c>
    </row>
    <row r="13" spans="1:7">
      <c r="A13" s="3" t="s">
        <v>33</v>
      </c>
      <c r="B13" s="4" t="s">
        <v>57</v>
      </c>
      <c r="C13" s="5">
        <v>4.5</v>
      </c>
      <c r="D13" s="5">
        <v>72</v>
      </c>
      <c r="E13" s="5"/>
      <c r="F13">
        <f t="shared" si="0"/>
        <v>0</v>
      </c>
    </row>
    <row r="14" spans="1:7">
      <c r="A14" s="3" t="s">
        <v>34</v>
      </c>
      <c r="B14" s="4" t="s">
        <v>35</v>
      </c>
      <c r="C14" s="5">
        <v>3</v>
      </c>
      <c r="D14" s="5">
        <v>48</v>
      </c>
      <c r="E14" s="5"/>
      <c r="F14">
        <f t="shared" si="0"/>
        <v>0</v>
      </c>
    </row>
    <row r="15" spans="1:7">
      <c r="A15" s="3" t="s">
        <v>36</v>
      </c>
      <c r="B15" s="4" t="s">
        <v>37</v>
      </c>
      <c r="C15" s="5">
        <v>3</v>
      </c>
      <c r="D15" s="5">
        <v>48</v>
      </c>
      <c r="E15" s="5"/>
      <c r="F15">
        <f t="shared" si="0"/>
        <v>0</v>
      </c>
    </row>
    <row r="16" spans="1:7">
      <c r="A16" s="3" t="s">
        <v>18</v>
      </c>
      <c r="B16" s="4" t="s">
        <v>38</v>
      </c>
      <c r="C16" s="5">
        <v>4</v>
      </c>
      <c r="D16" s="5">
        <v>64</v>
      </c>
      <c r="E16" s="5"/>
      <c r="F16">
        <f t="shared" si="0"/>
        <v>0</v>
      </c>
    </row>
    <row r="17" spans="1:28">
      <c r="A17" s="3" t="s">
        <v>19</v>
      </c>
      <c r="B17" s="4" t="s">
        <v>8</v>
      </c>
      <c r="C17" s="5">
        <v>4</v>
      </c>
      <c r="D17" s="5">
        <v>64</v>
      </c>
      <c r="E17" s="5"/>
      <c r="F17">
        <f t="shared" si="0"/>
        <v>0</v>
      </c>
      <c r="X17" t="s">
        <v>40</v>
      </c>
    </row>
    <row r="18" spans="1:28">
      <c r="A18" s="4" t="s">
        <v>41</v>
      </c>
      <c r="B18" s="5" t="s">
        <v>42</v>
      </c>
      <c r="C18" s="5">
        <v>3</v>
      </c>
      <c r="D18" s="5">
        <v>48</v>
      </c>
      <c r="E18" s="5"/>
      <c r="F18">
        <f t="shared" si="0"/>
        <v>0</v>
      </c>
    </row>
    <row r="19" spans="1:28">
      <c r="A19" s="5" t="s">
        <v>44</v>
      </c>
      <c r="B19" s="5" t="s">
        <v>45</v>
      </c>
      <c r="C19" s="5">
        <v>4</v>
      </c>
      <c r="D19" s="5">
        <v>64</v>
      </c>
      <c r="E19" s="5"/>
      <c r="F19">
        <f t="shared" si="0"/>
        <v>0</v>
      </c>
      <c r="Y19" t="s">
        <v>39</v>
      </c>
      <c r="AB19" t="s">
        <v>46</v>
      </c>
    </row>
    <row r="20" spans="1:28">
      <c r="A20" s="5" t="s">
        <v>47</v>
      </c>
      <c r="B20" s="5" t="s">
        <v>48</v>
      </c>
      <c r="C20" s="5">
        <v>3</v>
      </c>
      <c r="D20" s="5">
        <v>48</v>
      </c>
      <c r="E20" s="5"/>
      <c r="F20">
        <f t="shared" si="0"/>
        <v>0</v>
      </c>
      <c r="X20" t="s">
        <v>43</v>
      </c>
      <c r="AA20" t="s">
        <v>31</v>
      </c>
    </row>
    <row r="21" spans="1:28" ht="15.75" customHeight="1">
      <c r="A21" s="5" t="s">
        <v>63</v>
      </c>
      <c r="B21" s="5" t="s">
        <v>64</v>
      </c>
      <c r="C21" s="5">
        <v>4</v>
      </c>
      <c r="D21" s="5">
        <v>64</v>
      </c>
      <c r="F21">
        <f t="shared" si="0"/>
        <v>0</v>
      </c>
    </row>
    <row r="22" spans="1:28">
      <c r="A22" s="5" t="s">
        <v>49</v>
      </c>
      <c r="B22" s="5" t="s">
        <v>50</v>
      </c>
      <c r="C22" s="5">
        <v>3</v>
      </c>
      <c r="D22" s="5">
        <v>48</v>
      </c>
      <c r="F22">
        <f t="shared" si="0"/>
        <v>0</v>
      </c>
    </row>
    <row r="23" spans="1:28">
      <c r="A23" s="5" t="s">
        <v>51</v>
      </c>
      <c r="B23" s="5" t="s">
        <v>52</v>
      </c>
      <c r="C23" s="5">
        <v>3</v>
      </c>
      <c r="D23" s="5">
        <v>48</v>
      </c>
      <c r="F23">
        <f t="shared" si="0"/>
        <v>0</v>
      </c>
    </row>
    <row r="24" spans="1:28">
      <c r="A24" s="5" t="s">
        <v>71</v>
      </c>
      <c r="B24" s="5" t="s">
        <v>72</v>
      </c>
      <c r="C24" s="5">
        <v>3</v>
      </c>
      <c r="D24" s="5">
        <v>48</v>
      </c>
      <c r="F24">
        <f t="shared" si="0"/>
        <v>0</v>
      </c>
    </row>
    <row r="25" spans="1:28" ht="15.75" customHeight="1">
      <c r="A25" s="5" t="s">
        <v>54</v>
      </c>
      <c r="B25" s="5" t="s">
        <v>55</v>
      </c>
      <c r="C25" s="5">
        <v>3</v>
      </c>
      <c r="D25" s="5">
        <v>48</v>
      </c>
      <c r="F25">
        <f t="shared" si="0"/>
        <v>0</v>
      </c>
    </row>
    <row r="26" spans="1:28">
      <c r="A26" s="5" t="s">
        <v>21</v>
      </c>
      <c r="B26" s="5" t="s">
        <v>2</v>
      </c>
      <c r="C26" s="5">
        <v>2</v>
      </c>
      <c r="D26" s="5">
        <v>32</v>
      </c>
      <c r="F26">
        <f t="shared" si="0"/>
        <v>0</v>
      </c>
    </row>
    <row r="27" spans="1:28">
      <c r="A27" s="5" t="s">
        <v>22</v>
      </c>
      <c r="B27" s="5" t="s">
        <v>65</v>
      </c>
      <c r="C27" s="5">
        <v>1</v>
      </c>
      <c r="D27" s="5">
        <v>24</v>
      </c>
      <c r="F27">
        <f t="shared" si="0"/>
        <v>0</v>
      </c>
    </row>
    <row r="28" spans="1:28">
      <c r="A28" s="5" t="s">
        <v>23</v>
      </c>
      <c r="B28" s="5" t="s">
        <v>66</v>
      </c>
      <c r="C28" s="5">
        <v>1</v>
      </c>
      <c r="D28" s="5">
        <v>24</v>
      </c>
      <c r="F28">
        <f t="shared" si="0"/>
        <v>0</v>
      </c>
    </row>
    <row r="29" spans="1:28">
      <c r="A29" s="5" t="s">
        <v>24</v>
      </c>
      <c r="B29" s="5" t="s">
        <v>67</v>
      </c>
      <c r="C29" s="5">
        <v>2</v>
      </c>
      <c r="D29" s="5">
        <v>32</v>
      </c>
      <c r="F29">
        <f t="shared" si="0"/>
        <v>0</v>
      </c>
    </row>
    <row r="30" spans="1:28">
      <c r="B30" s="5" t="s">
        <v>68</v>
      </c>
      <c r="C30">
        <f>SUM(C2:C29)</f>
        <v>87.5</v>
      </c>
    </row>
    <row r="31" spans="1:28">
      <c r="B31" s="5" t="s">
        <v>69</v>
      </c>
      <c r="C31">
        <f>SUM(F2:F29)/C30</f>
        <v>0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4" workbookViewId="0">
      <selection activeCell="A13" sqref="A13:D13"/>
    </sheetView>
  </sheetViews>
  <sheetFormatPr defaultColWidth="11" defaultRowHeight="15.75"/>
  <cols>
    <col min="1" max="1" width="8.75" customWidth="1"/>
    <col min="2" max="2" width="27.125" customWidth="1"/>
    <col min="3" max="4" width="4.375" customWidth="1"/>
    <col min="5" max="5" width="6.125" customWidth="1"/>
    <col min="6" max="6" width="5.75" customWidth="1"/>
  </cols>
  <sheetData>
    <row r="1" spans="1:7">
      <c r="A1" s="3" t="s">
        <v>30</v>
      </c>
      <c r="B1" s="4" t="s">
        <v>28</v>
      </c>
      <c r="C1" s="4" t="s">
        <v>0</v>
      </c>
      <c r="D1" s="4" t="s">
        <v>29</v>
      </c>
      <c r="E1" s="5" t="s">
        <v>26</v>
      </c>
      <c r="F1" s="5" t="s">
        <v>70</v>
      </c>
    </row>
    <row r="2" spans="1:7">
      <c r="A2" s="3" t="s">
        <v>20</v>
      </c>
      <c r="B2" s="4" t="s">
        <v>1</v>
      </c>
      <c r="C2" s="5">
        <v>2</v>
      </c>
      <c r="D2" s="5">
        <v>32</v>
      </c>
      <c r="E2" s="5"/>
      <c r="F2">
        <f>E2*C2</f>
        <v>0</v>
      </c>
      <c r="G2" s="1"/>
    </row>
    <row r="3" spans="1:7">
      <c r="A3" s="3" t="s">
        <v>9</v>
      </c>
      <c r="B3" s="5" t="s">
        <v>58</v>
      </c>
      <c r="C3" s="5">
        <v>6</v>
      </c>
      <c r="D3" s="5">
        <v>96</v>
      </c>
      <c r="E3" s="5"/>
      <c r="F3">
        <f t="shared" ref="F3:F31" si="0">E3*C3</f>
        <v>0</v>
      </c>
    </row>
    <row r="4" spans="1:7">
      <c r="A4" s="3" t="s">
        <v>10</v>
      </c>
      <c r="B4" s="5" t="s">
        <v>59</v>
      </c>
      <c r="C4" s="5">
        <v>4</v>
      </c>
      <c r="D4" s="5">
        <v>64</v>
      </c>
      <c r="E4" s="5"/>
      <c r="F4">
        <f t="shared" si="0"/>
        <v>0</v>
      </c>
    </row>
    <row r="5" spans="1:7">
      <c r="A5" s="3" t="s">
        <v>11</v>
      </c>
      <c r="B5" s="4" t="s">
        <v>60</v>
      </c>
      <c r="C5" s="5">
        <v>3</v>
      </c>
      <c r="D5" s="5">
        <v>48</v>
      </c>
      <c r="E5" s="5"/>
      <c r="F5">
        <f t="shared" si="0"/>
        <v>0</v>
      </c>
    </row>
    <row r="6" spans="1:7">
      <c r="A6" s="3" t="s">
        <v>12</v>
      </c>
      <c r="B6" s="4" t="s">
        <v>61</v>
      </c>
      <c r="C6" s="5">
        <v>4</v>
      </c>
      <c r="D6" s="5">
        <v>64</v>
      </c>
      <c r="E6" s="5"/>
      <c r="F6">
        <f t="shared" si="0"/>
        <v>0</v>
      </c>
    </row>
    <row r="7" spans="1:7">
      <c r="A7" s="3" t="s">
        <v>13</v>
      </c>
      <c r="B7" s="4" t="s">
        <v>7</v>
      </c>
      <c r="C7" s="5">
        <v>3</v>
      </c>
      <c r="D7" s="5">
        <v>48</v>
      </c>
      <c r="E7" s="5"/>
      <c r="F7">
        <f t="shared" si="0"/>
        <v>0</v>
      </c>
    </row>
    <row r="8" spans="1:7">
      <c r="A8" s="3" t="s">
        <v>14</v>
      </c>
      <c r="B8" s="4" t="s">
        <v>6</v>
      </c>
      <c r="C8" s="5">
        <v>3</v>
      </c>
      <c r="D8" s="5">
        <v>48</v>
      </c>
      <c r="E8" s="5"/>
      <c r="F8">
        <f t="shared" si="0"/>
        <v>0</v>
      </c>
    </row>
    <row r="9" spans="1:7">
      <c r="A9" s="3" t="s">
        <v>15</v>
      </c>
      <c r="B9" s="4" t="s">
        <v>62</v>
      </c>
      <c r="C9" s="5">
        <v>4</v>
      </c>
      <c r="D9" s="5">
        <v>64</v>
      </c>
      <c r="E9" s="5"/>
      <c r="F9">
        <f t="shared" si="0"/>
        <v>0</v>
      </c>
    </row>
    <row r="10" spans="1:7">
      <c r="A10" s="3" t="s">
        <v>85</v>
      </c>
      <c r="B10" s="3" t="s">
        <v>3</v>
      </c>
      <c r="C10" s="3">
        <v>4</v>
      </c>
      <c r="D10" s="3">
        <v>64</v>
      </c>
      <c r="E10" s="5"/>
      <c r="F10">
        <f t="shared" si="0"/>
        <v>0</v>
      </c>
    </row>
    <row r="11" spans="1:7">
      <c r="A11" s="3" t="s">
        <v>86</v>
      </c>
      <c r="B11" s="3" t="s">
        <v>116</v>
      </c>
      <c r="C11" s="3">
        <v>3</v>
      </c>
      <c r="D11" s="3">
        <v>48</v>
      </c>
      <c r="E11" s="5"/>
      <c r="F11">
        <f t="shared" si="0"/>
        <v>0</v>
      </c>
    </row>
    <row r="12" spans="1:7">
      <c r="A12" s="3" t="s">
        <v>87</v>
      </c>
      <c r="B12" s="3" t="s">
        <v>5</v>
      </c>
      <c r="C12" s="3">
        <v>1</v>
      </c>
      <c r="D12" s="3">
        <v>32</v>
      </c>
      <c r="E12" s="5"/>
      <c r="F12">
        <f t="shared" si="0"/>
        <v>0</v>
      </c>
    </row>
    <row r="13" spans="1:7">
      <c r="A13" s="3" t="s">
        <v>88</v>
      </c>
      <c r="B13" s="3" t="s">
        <v>25</v>
      </c>
      <c r="C13" s="3">
        <v>3</v>
      </c>
      <c r="D13" s="3">
        <v>48</v>
      </c>
      <c r="E13" s="5"/>
      <c r="F13">
        <f t="shared" si="0"/>
        <v>0</v>
      </c>
    </row>
    <row r="14" spans="1:7">
      <c r="A14" s="3" t="s">
        <v>89</v>
      </c>
      <c r="B14" s="3" t="s">
        <v>90</v>
      </c>
      <c r="C14" s="3">
        <v>3</v>
      </c>
      <c r="D14" s="3">
        <v>48</v>
      </c>
      <c r="E14" s="5"/>
      <c r="F14">
        <f t="shared" si="0"/>
        <v>0</v>
      </c>
    </row>
    <row r="15" spans="1:7">
      <c r="A15" s="3" t="s">
        <v>91</v>
      </c>
      <c r="B15" s="3" t="s">
        <v>92</v>
      </c>
      <c r="C15" s="3">
        <v>4</v>
      </c>
      <c r="D15" s="3">
        <v>64</v>
      </c>
      <c r="E15" s="5"/>
      <c r="F15">
        <f t="shared" si="0"/>
        <v>0</v>
      </c>
    </row>
    <row r="16" spans="1:7">
      <c r="A16" s="3" t="s">
        <v>93</v>
      </c>
      <c r="B16" s="3" t="s">
        <v>94</v>
      </c>
      <c r="C16" s="3">
        <v>3</v>
      </c>
      <c r="D16" s="3">
        <v>48</v>
      </c>
      <c r="E16" s="5"/>
      <c r="F16">
        <f t="shared" si="0"/>
        <v>0</v>
      </c>
    </row>
    <row r="17" spans="1:28">
      <c r="A17" s="3" t="s">
        <v>95</v>
      </c>
      <c r="B17" s="3" t="s">
        <v>35</v>
      </c>
      <c r="C17" s="3">
        <v>3</v>
      </c>
      <c r="D17" s="3">
        <v>48</v>
      </c>
      <c r="E17" s="5"/>
      <c r="F17">
        <f t="shared" si="0"/>
        <v>0</v>
      </c>
      <c r="X17" t="s">
        <v>40</v>
      </c>
    </row>
    <row r="18" spans="1:28">
      <c r="A18" s="3" t="s">
        <v>96</v>
      </c>
      <c r="B18" s="3" t="s">
        <v>97</v>
      </c>
      <c r="C18" s="3">
        <v>4</v>
      </c>
      <c r="D18" s="3">
        <v>64</v>
      </c>
      <c r="E18" s="5"/>
      <c r="F18">
        <f t="shared" si="0"/>
        <v>0</v>
      </c>
    </row>
    <row r="19" spans="1:28">
      <c r="A19" s="3" t="s">
        <v>98</v>
      </c>
      <c r="B19" s="3" t="s">
        <v>99</v>
      </c>
      <c r="C19" s="3">
        <v>3</v>
      </c>
      <c r="D19" s="3">
        <v>48</v>
      </c>
      <c r="E19" s="5"/>
      <c r="F19">
        <f t="shared" si="0"/>
        <v>0</v>
      </c>
    </row>
    <row r="20" spans="1:28">
      <c r="A20" s="3" t="s">
        <v>100</v>
      </c>
      <c r="B20" s="3" t="s">
        <v>101</v>
      </c>
      <c r="C20" s="3">
        <v>3</v>
      </c>
      <c r="D20" s="3">
        <v>48</v>
      </c>
      <c r="E20" s="5"/>
      <c r="F20">
        <f t="shared" si="0"/>
        <v>0</v>
      </c>
    </row>
    <row r="21" spans="1:28">
      <c r="A21" s="3" t="s">
        <v>102</v>
      </c>
      <c r="B21" s="3" t="s">
        <v>103</v>
      </c>
      <c r="C21" s="3">
        <v>4</v>
      </c>
      <c r="D21" s="3">
        <v>64</v>
      </c>
      <c r="E21" s="5"/>
      <c r="F21">
        <f t="shared" si="0"/>
        <v>0</v>
      </c>
      <c r="Y21" t="s">
        <v>39</v>
      </c>
      <c r="AB21" t="s">
        <v>46</v>
      </c>
    </row>
    <row r="22" spans="1:28">
      <c r="A22" s="3" t="s">
        <v>104</v>
      </c>
      <c r="B22" s="3" t="s">
        <v>105</v>
      </c>
      <c r="C22" s="3">
        <v>2</v>
      </c>
      <c r="D22" s="3">
        <v>32</v>
      </c>
      <c r="E22" s="5"/>
      <c r="F22">
        <f t="shared" si="0"/>
        <v>0</v>
      </c>
      <c r="X22" t="s">
        <v>43</v>
      </c>
      <c r="AA22" t="s">
        <v>31</v>
      </c>
    </row>
    <row r="23" spans="1:28" ht="15.75" customHeight="1">
      <c r="A23" s="3" t="s">
        <v>106</v>
      </c>
      <c r="B23" s="3" t="s">
        <v>107</v>
      </c>
      <c r="C23" s="3">
        <v>3</v>
      </c>
      <c r="D23" s="3">
        <v>48</v>
      </c>
      <c r="F23">
        <f t="shared" si="0"/>
        <v>0</v>
      </c>
    </row>
    <row r="24" spans="1:28">
      <c r="A24" s="3" t="s">
        <v>108</v>
      </c>
      <c r="B24" s="3" t="s">
        <v>109</v>
      </c>
      <c r="C24" s="3">
        <v>3</v>
      </c>
      <c r="D24" s="3">
        <v>48</v>
      </c>
      <c r="F24">
        <f t="shared" si="0"/>
        <v>0</v>
      </c>
    </row>
    <row r="25" spans="1:28">
      <c r="A25" s="3" t="s">
        <v>110</v>
      </c>
      <c r="B25" s="3" t="s">
        <v>111</v>
      </c>
      <c r="C25" s="3">
        <v>2</v>
      </c>
      <c r="D25" s="3">
        <v>32</v>
      </c>
      <c r="F25">
        <f t="shared" si="0"/>
        <v>0</v>
      </c>
    </row>
    <row r="26" spans="1:28">
      <c r="A26" s="3" t="s">
        <v>112</v>
      </c>
      <c r="B26" s="3" t="s">
        <v>113</v>
      </c>
      <c r="C26" s="3">
        <v>2</v>
      </c>
      <c r="D26" s="3">
        <v>32</v>
      </c>
      <c r="F26">
        <f t="shared" si="0"/>
        <v>0</v>
      </c>
    </row>
    <row r="27" spans="1:28">
      <c r="A27" s="3" t="s">
        <v>114</v>
      </c>
      <c r="B27" s="3" t="s">
        <v>115</v>
      </c>
      <c r="C27" s="3">
        <v>2</v>
      </c>
      <c r="D27" s="3">
        <v>32</v>
      </c>
      <c r="F27">
        <f t="shared" si="0"/>
        <v>0</v>
      </c>
    </row>
    <row r="28" spans="1:28" ht="15.75" customHeight="1">
      <c r="A28" s="3" t="s">
        <v>21</v>
      </c>
      <c r="B28" s="3" t="s">
        <v>2</v>
      </c>
      <c r="C28" s="3">
        <v>2</v>
      </c>
      <c r="D28" s="3">
        <v>32</v>
      </c>
      <c r="F28">
        <f t="shared" si="0"/>
        <v>0</v>
      </c>
    </row>
    <row r="29" spans="1:28">
      <c r="A29" s="3" t="s">
        <v>22</v>
      </c>
      <c r="B29" s="3" t="s">
        <v>65</v>
      </c>
      <c r="C29" s="3">
        <v>1</v>
      </c>
      <c r="D29" s="3">
        <v>24</v>
      </c>
      <c r="F29">
        <f t="shared" si="0"/>
        <v>0</v>
      </c>
    </row>
    <row r="30" spans="1:28">
      <c r="A30" s="3" t="s">
        <v>23</v>
      </c>
      <c r="B30" s="3" t="s">
        <v>66</v>
      </c>
      <c r="C30" s="3">
        <v>1</v>
      </c>
      <c r="D30" s="3">
        <v>24</v>
      </c>
      <c r="F30">
        <f t="shared" si="0"/>
        <v>0</v>
      </c>
    </row>
    <row r="31" spans="1:28">
      <c r="A31" s="3" t="s">
        <v>24</v>
      </c>
      <c r="B31" s="3" t="s">
        <v>67</v>
      </c>
      <c r="C31" s="3">
        <v>2</v>
      </c>
      <c r="D31" s="3">
        <v>32</v>
      </c>
      <c r="F31">
        <f t="shared" si="0"/>
        <v>0</v>
      </c>
    </row>
    <row r="32" spans="1:28">
      <c r="B32" s="5" t="s">
        <v>68</v>
      </c>
      <c r="C32">
        <f>SUM(C2:C31)</f>
        <v>87</v>
      </c>
    </row>
    <row r="33" spans="2:3">
      <c r="B33" s="5" t="s">
        <v>69</v>
      </c>
      <c r="C33">
        <f>SUM(F2:F31)/C32</f>
        <v>0</v>
      </c>
    </row>
  </sheetData>
  <phoneticPr fontId="1" type="noConversion"/>
  <pageMargins left="0.7" right="0.7" top="0.75" bottom="0.75" header="0.3" footer="0.3"/>
  <pageSetup orientation="portrait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workbookViewId="0">
      <selection activeCell="B24" sqref="B24"/>
    </sheetView>
  </sheetViews>
  <sheetFormatPr defaultColWidth="11" defaultRowHeight="15.75"/>
  <cols>
    <col min="1" max="1" width="8.75" customWidth="1"/>
    <col min="2" max="2" width="27.125" customWidth="1"/>
    <col min="3" max="4" width="4.375" customWidth="1"/>
    <col min="5" max="5" width="6.125" customWidth="1"/>
    <col min="6" max="6" width="6" customWidth="1"/>
  </cols>
  <sheetData>
    <row r="1" spans="1:7">
      <c r="A1" s="3" t="s">
        <v>30</v>
      </c>
      <c r="B1" s="4" t="s">
        <v>28</v>
      </c>
      <c r="C1" s="4" t="s">
        <v>0</v>
      </c>
      <c r="D1" s="4" t="s">
        <v>29</v>
      </c>
      <c r="E1" s="5" t="s">
        <v>26</v>
      </c>
      <c r="F1" s="5" t="s">
        <v>70</v>
      </c>
    </row>
    <row r="2" spans="1:7">
      <c r="A2" s="3" t="s">
        <v>20</v>
      </c>
      <c r="B2" s="4" t="s">
        <v>1</v>
      </c>
      <c r="C2" s="5">
        <v>2</v>
      </c>
      <c r="D2" s="5">
        <v>32</v>
      </c>
      <c r="E2" s="5"/>
      <c r="F2">
        <f>E2*C2</f>
        <v>0</v>
      </c>
      <c r="G2" s="1"/>
    </row>
    <row r="3" spans="1:7">
      <c r="A3" s="3" t="s">
        <v>9</v>
      </c>
      <c r="B3" s="5" t="s">
        <v>58</v>
      </c>
      <c r="C3" s="5">
        <v>6</v>
      </c>
      <c r="D3" s="5">
        <v>96</v>
      </c>
      <c r="E3" s="5"/>
      <c r="F3">
        <f t="shared" ref="F3:F31" si="0">E3*C3</f>
        <v>0</v>
      </c>
    </row>
    <row r="4" spans="1:7">
      <c r="A4" s="3" t="s">
        <v>10</v>
      </c>
      <c r="B4" s="5" t="s">
        <v>59</v>
      </c>
      <c r="C4" s="5">
        <v>4</v>
      </c>
      <c r="D4" s="5">
        <v>64</v>
      </c>
      <c r="E4" s="5"/>
      <c r="F4">
        <f t="shared" si="0"/>
        <v>0</v>
      </c>
    </row>
    <row r="5" spans="1:7">
      <c r="A5" s="3" t="s">
        <v>11</v>
      </c>
      <c r="B5" s="4" t="s">
        <v>60</v>
      </c>
      <c r="C5" s="5">
        <v>3</v>
      </c>
      <c r="D5" s="5">
        <v>48</v>
      </c>
      <c r="E5" s="5"/>
      <c r="F5">
        <f t="shared" si="0"/>
        <v>0</v>
      </c>
    </row>
    <row r="6" spans="1:7">
      <c r="A6" s="3" t="s">
        <v>12</v>
      </c>
      <c r="B6" s="4" t="s">
        <v>61</v>
      </c>
      <c r="C6" s="5">
        <v>4</v>
      </c>
      <c r="D6" s="5">
        <v>64</v>
      </c>
      <c r="E6" s="5"/>
      <c r="F6">
        <f t="shared" si="0"/>
        <v>0</v>
      </c>
    </row>
    <row r="7" spans="1:7">
      <c r="A7" s="3" t="s">
        <v>13</v>
      </c>
      <c r="B7" s="4" t="s">
        <v>7</v>
      </c>
      <c r="C7" s="5">
        <v>3</v>
      </c>
      <c r="D7" s="5">
        <v>48</v>
      </c>
      <c r="E7" s="5"/>
      <c r="F7">
        <f t="shared" si="0"/>
        <v>0</v>
      </c>
    </row>
    <row r="8" spans="1:7">
      <c r="A8" s="3" t="s">
        <v>14</v>
      </c>
      <c r="B8" s="4" t="s">
        <v>6</v>
      </c>
      <c r="C8" s="5">
        <v>3</v>
      </c>
      <c r="D8" s="5">
        <v>48</v>
      </c>
      <c r="E8" s="5"/>
      <c r="F8">
        <f t="shared" si="0"/>
        <v>0</v>
      </c>
    </row>
    <row r="9" spans="1:7">
      <c r="A9" s="3" t="s">
        <v>15</v>
      </c>
      <c r="B9" s="4" t="s">
        <v>62</v>
      </c>
      <c r="C9" s="5">
        <v>4</v>
      </c>
      <c r="D9" s="5">
        <v>64</v>
      </c>
      <c r="E9" s="5"/>
      <c r="F9">
        <f t="shared" si="0"/>
        <v>0</v>
      </c>
    </row>
    <row r="10" spans="1:7">
      <c r="A10" s="3" t="s">
        <v>16</v>
      </c>
      <c r="B10" s="4" t="s">
        <v>3</v>
      </c>
      <c r="C10" s="5">
        <v>4</v>
      </c>
      <c r="D10" s="5">
        <v>64</v>
      </c>
      <c r="E10" s="5"/>
      <c r="F10">
        <f t="shared" si="0"/>
        <v>0</v>
      </c>
    </row>
    <row r="11" spans="1:7">
      <c r="A11" s="3" t="s">
        <v>17</v>
      </c>
      <c r="B11" s="4" t="s">
        <v>4</v>
      </c>
      <c r="C11" s="5">
        <v>3</v>
      </c>
      <c r="D11" s="5">
        <v>48</v>
      </c>
      <c r="E11" s="5"/>
      <c r="F11">
        <f t="shared" si="0"/>
        <v>0</v>
      </c>
    </row>
    <row r="12" spans="1:7">
      <c r="A12" s="3" t="s">
        <v>32</v>
      </c>
      <c r="B12" s="4" t="s">
        <v>5</v>
      </c>
      <c r="C12" s="5">
        <v>1</v>
      </c>
      <c r="D12" s="5">
        <v>16</v>
      </c>
      <c r="E12" s="5"/>
      <c r="F12">
        <f t="shared" si="0"/>
        <v>0</v>
      </c>
    </row>
    <row r="13" spans="1:7">
      <c r="A13" s="3" t="s">
        <v>88</v>
      </c>
      <c r="B13" s="3" t="s">
        <v>25</v>
      </c>
      <c r="C13" s="3">
        <v>3</v>
      </c>
      <c r="D13" s="3">
        <v>48</v>
      </c>
      <c r="E13" s="5"/>
      <c r="F13">
        <f t="shared" si="0"/>
        <v>0</v>
      </c>
    </row>
    <row r="14" spans="1:7">
      <c r="A14" s="3" t="s">
        <v>34</v>
      </c>
      <c r="B14" s="4" t="s">
        <v>35</v>
      </c>
      <c r="C14" s="5">
        <v>3</v>
      </c>
      <c r="D14" s="5">
        <v>48</v>
      </c>
      <c r="E14" s="5"/>
      <c r="F14">
        <f t="shared" si="0"/>
        <v>0</v>
      </c>
    </row>
    <row r="15" spans="1:7">
      <c r="A15" s="3" t="s">
        <v>36</v>
      </c>
      <c r="B15" s="4" t="s">
        <v>37</v>
      </c>
      <c r="C15" s="5">
        <v>3</v>
      </c>
      <c r="D15" s="5">
        <v>48</v>
      </c>
      <c r="E15" s="5"/>
      <c r="F15">
        <f t="shared" si="0"/>
        <v>0</v>
      </c>
    </row>
    <row r="16" spans="1:7">
      <c r="A16" s="3" t="s">
        <v>18</v>
      </c>
      <c r="B16" s="4" t="s">
        <v>38</v>
      </c>
      <c r="C16" s="5">
        <v>4</v>
      </c>
      <c r="D16" s="5">
        <v>64</v>
      </c>
      <c r="E16" s="5"/>
      <c r="F16">
        <f t="shared" si="0"/>
        <v>0</v>
      </c>
    </row>
    <row r="17" spans="1:28">
      <c r="A17" s="3" t="s">
        <v>19</v>
      </c>
      <c r="B17" s="4" t="s">
        <v>8</v>
      </c>
      <c r="C17" s="5">
        <v>4</v>
      </c>
      <c r="D17" s="5">
        <v>64</v>
      </c>
      <c r="E17" s="5"/>
      <c r="F17">
        <f t="shared" si="0"/>
        <v>0</v>
      </c>
      <c r="X17" t="s">
        <v>40</v>
      </c>
    </row>
    <row r="18" spans="1:28">
      <c r="A18" t="s">
        <v>117</v>
      </c>
      <c r="B18" t="s">
        <v>118</v>
      </c>
      <c r="C18">
        <v>3</v>
      </c>
      <c r="D18">
        <v>48</v>
      </c>
      <c r="E18" s="5"/>
      <c r="F18">
        <f t="shared" si="0"/>
        <v>0</v>
      </c>
    </row>
    <row r="19" spans="1:28">
      <c r="A19" s="4" t="s">
        <v>41</v>
      </c>
      <c r="B19" s="5" t="s">
        <v>42</v>
      </c>
      <c r="C19" s="5">
        <v>3</v>
      </c>
      <c r="D19" s="5">
        <v>48</v>
      </c>
      <c r="E19" s="5"/>
      <c r="F19">
        <f t="shared" si="0"/>
        <v>0</v>
      </c>
    </row>
    <row r="20" spans="1:28">
      <c r="A20" s="5" t="s">
        <v>44</v>
      </c>
      <c r="B20" s="5" t="s">
        <v>45</v>
      </c>
      <c r="C20" s="5">
        <v>4</v>
      </c>
      <c r="D20" s="5">
        <v>64</v>
      </c>
      <c r="E20" s="5"/>
      <c r="F20">
        <f t="shared" si="0"/>
        <v>0</v>
      </c>
      <c r="Y20" t="s">
        <v>39</v>
      </c>
      <c r="AB20" t="s">
        <v>46</v>
      </c>
    </row>
    <row r="21" spans="1:28">
      <c r="A21" t="s">
        <v>119</v>
      </c>
      <c r="B21" t="s">
        <v>120</v>
      </c>
      <c r="C21">
        <v>3</v>
      </c>
      <c r="D21">
        <v>48</v>
      </c>
      <c r="E21" s="5"/>
      <c r="F21">
        <f t="shared" si="0"/>
        <v>0</v>
      </c>
      <c r="X21" t="s">
        <v>43</v>
      </c>
      <c r="AA21" t="s">
        <v>31</v>
      </c>
    </row>
    <row r="22" spans="1:28" ht="15.75" customHeight="1">
      <c r="A22" s="5" t="s">
        <v>63</v>
      </c>
      <c r="B22" s="5" t="s">
        <v>64</v>
      </c>
      <c r="C22" s="5">
        <v>4</v>
      </c>
      <c r="D22" s="5">
        <v>64</v>
      </c>
      <c r="F22">
        <f t="shared" si="0"/>
        <v>0</v>
      </c>
    </row>
    <row r="23" spans="1:28">
      <c r="A23" t="s">
        <v>121</v>
      </c>
      <c r="B23" t="s">
        <v>122</v>
      </c>
      <c r="C23">
        <v>3</v>
      </c>
      <c r="D23">
        <v>48</v>
      </c>
      <c r="F23">
        <f t="shared" si="0"/>
        <v>0</v>
      </c>
    </row>
    <row r="24" spans="1:28">
      <c r="A24" t="s">
        <v>123</v>
      </c>
      <c r="B24" t="s">
        <v>124</v>
      </c>
      <c r="C24">
        <v>3</v>
      </c>
      <c r="D24">
        <v>48</v>
      </c>
      <c r="F24">
        <f t="shared" si="0"/>
        <v>0</v>
      </c>
    </row>
    <row r="25" spans="1:28">
      <c r="A25" s="5" t="s">
        <v>51</v>
      </c>
      <c r="B25" s="5" t="s">
        <v>52</v>
      </c>
      <c r="C25" s="5">
        <v>3</v>
      </c>
      <c r="D25" s="5">
        <v>48</v>
      </c>
      <c r="F25">
        <f t="shared" si="0"/>
        <v>0</v>
      </c>
    </row>
    <row r="26" spans="1:28">
      <c r="A26" s="5" t="s">
        <v>71</v>
      </c>
      <c r="B26" s="5" t="s">
        <v>72</v>
      </c>
      <c r="C26" s="5">
        <v>3</v>
      </c>
      <c r="D26" s="5">
        <v>48</v>
      </c>
      <c r="F26">
        <f t="shared" si="0"/>
        <v>0</v>
      </c>
    </row>
    <row r="27" spans="1:28" ht="15.75" customHeight="1">
      <c r="A27" t="s">
        <v>125</v>
      </c>
      <c r="B27" t="s">
        <v>126</v>
      </c>
      <c r="C27">
        <v>3</v>
      </c>
      <c r="D27">
        <v>48</v>
      </c>
      <c r="F27">
        <f t="shared" si="0"/>
        <v>0</v>
      </c>
    </row>
    <row r="28" spans="1:28">
      <c r="A28" s="5" t="s">
        <v>21</v>
      </c>
      <c r="B28" s="5" t="s">
        <v>2</v>
      </c>
      <c r="C28" s="5">
        <v>2</v>
      </c>
      <c r="D28" s="5">
        <v>32</v>
      </c>
      <c r="F28">
        <f t="shared" si="0"/>
        <v>0</v>
      </c>
    </row>
    <row r="29" spans="1:28">
      <c r="A29" s="5" t="s">
        <v>22</v>
      </c>
      <c r="B29" s="5" t="s">
        <v>65</v>
      </c>
      <c r="C29" s="5">
        <v>1</v>
      </c>
      <c r="D29" s="5">
        <v>24</v>
      </c>
      <c r="F29">
        <f t="shared" si="0"/>
        <v>0</v>
      </c>
    </row>
    <row r="30" spans="1:28">
      <c r="A30" s="5" t="s">
        <v>23</v>
      </c>
      <c r="B30" s="5" t="s">
        <v>66</v>
      </c>
      <c r="C30" s="5">
        <v>1</v>
      </c>
      <c r="D30" s="5">
        <v>24</v>
      </c>
      <c r="F30">
        <f t="shared" si="0"/>
        <v>0</v>
      </c>
    </row>
    <row r="31" spans="1:28">
      <c r="A31" s="5" t="s">
        <v>24</v>
      </c>
      <c r="B31" s="5" t="s">
        <v>67</v>
      </c>
      <c r="C31" s="5">
        <v>2</v>
      </c>
      <c r="D31" s="5">
        <v>32</v>
      </c>
      <c r="F31">
        <f t="shared" si="0"/>
        <v>0</v>
      </c>
    </row>
    <row r="32" spans="1:28">
      <c r="B32" s="5" t="s">
        <v>68</v>
      </c>
      <c r="C32">
        <f>SUM(C2:C31)</f>
        <v>92</v>
      </c>
    </row>
    <row r="33" spans="2:3">
      <c r="B33" s="5" t="s">
        <v>69</v>
      </c>
      <c r="C33">
        <f>SUM(F2:F31)/C32</f>
        <v>0</v>
      </c>
    </row>
  </sheetData>
  <phoneticPr fontId="1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表格说明</vt:lpstr>
      <vt:lpstr>机械动力类－机械工程</vt:lpstr>
      <vt:lpstr>机械动力类－能源与动力工程</vt:lpstr>
      <vt:lpstr>钱学森班－机械工程</vt:lpstr>
      <vt:lpstr>钱学森班－能源与动力工程</vt:lpstr>
      <vt:lpstr>试点班－机械工程</vt:lpstr>
      <vt:lpstr>试点班－能源与动力工程</vt:lpstr>
      <vt:lpstr>核工程与核技术</vt:lpstr>
      <vt:lpstr>新能源科学与工程</vt:lpstr>
      <vt:lpstr>工业工程</vt:lpstr>
      <vt:lpstr>工科平台-机械工程</vt:lpstr>
      <vt:lpstr>工科平台-能源与动力工程</vt:lpstr>
      <vt:lpstr>工科平台-新能源与动力工程</vt:lpstr>
      <vt:lpstr>工科平台-工业工程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LZP</cp:lastModifiedBy>
  <dcterms:created xsi:type="dcterms:W3CDTF">2017-03-21T09:11:56Z</dcterms:created>
  <dcterms:modified xsi:type="dcterms:W3CDTF">2018-06-07T01:44:11Z</dcterms:modified>
</cp:coreProperties>
</file>